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tazinamf\Desktop\Ведомости нов\Ведом нов автом\"/>
    </mc:Choice>
  </mc:AlternateContent>
  <bookViews>
    <workbookView xWindow="0" yWindow="0" windowWidth="28800" windowHeight="12435" tabRatio="937" activeTab="5"/>
  </bookViews>
  <sheets>
    <sheet name="Список группы" sheetId="1" r:id="rId1"/>
    <sheet name="Сводная ведомость" sheetId="4" r:id="rId2"/>
    <sheet name="Протокол экзам.вед.ПМ" sheetId="5" r:id="rId3"/>
    <sheet name="Пр.эк.вед.ПМ с присв.Разряда" sheetId="2" r:id="rId4"/>
    <sheet name="ЭКЗ ведомость" sheetId="3" r:id="rId5"/>
    <sheet name="ДЗ ведомость" sheetId="6" r:id="rId6"/>
  </sheets>
  <externalReferences>
    <externalReference r:id="rId7"/>
  </externalReferences>
  <calcPr calcId="152511" calcMode="manual"/>
</workbook>
</file>

<file path=xl/calcChain.xml><?xml version="1.0" encoding="utf-8"?>
<calcChain xmlns="http://schemas.openxmlformats.org/spreadsheetml/2006/main">
  <c r="B49" i="2" l="1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38" i="4" l="1"/>
  <c r="A10" i="6" l="1"/>
  <c r="A10" i="3"/>
  <c r="D6" i="3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16" i="4"/>
  <c r="A11" i="4"/>
  <c r="C6" i="3" s="1"/>
  <c r="C9" i="4"/>
  <c r="C7" i="5" s="1"/>
  <c r="C7" i="2" l="1"/>
  <c r="A9" i="5"/>
  <c r="C6" i="6"/>
  <c r="A9" i="2"/>
</calcChain>
</file>

<file path=xl/sharedStrings.xml><?xml version="1.0" encoding="utf-8"?>
<sst xmlns="http://schemas.openxmlformats.org/spreadsheetml/2006/main" count="333" uniqueCount="168">
  <si>
    <t>Государственное автономное профессиональное образовательное учреждение</t>
  </si>
  <si>
    <t>"Казанский авиационно-технический колледж имени П.В. Дементьева"</t>
  </si>
  <si>
    <t>СВОДНАЯ ВЕДОМОСТЬ ПРОФЕССИОНАЛЬГО МОДУЛЯ</t>
  </si>
  <si>
    <t>код и название модуля</t>
  </si>
  <si>
    <t>Специальность/профессии</t>
  </si>
  <si>
    <t>код и наименование специальности/профессии</t>
  </si>
  <si>
    <t>, курс обучения</t>
  </si>
  <si>
    <t>№ п/п</t>
  </si>
  <si>
    <t>Ф.И.О. студента</t>
  </si>
  <si>
    <t>Результаты аттестации</t>
  </si>
  <si>
    <t>Курсовая работа / проект</t>
  </si>
  <si>
    <t>Практика учебная</t>
  </si>
  <si>
    <t xml:space="preserve">Практика производственная </t>
  </si>
  <si>
    <t>Экзамен (квалификационный) отметка</t>
  </si>
  <si>
    <t>Вид  профессиональной деятельности (освоен/не освоен)</t>
  </si>
  <si>
    <t>МДК _________</t>
  </si>
  <si>
    <t>Отлично</t>
  </si>
  <si>
    <t>Хорошо</t>
  </si>
  <si>
    <t>Удовлетворительно</t>
  </si>
  <si>
    <t>Не удовлетворительно</t>
  </si>
  <si>
    <t>Не явка</t>
  </si>
  <si>
    <t>Абсол. успеваемость</t>
  </si>
  <si>
    <t>Кач.успеваемость</t>
  </si>
  <si>
    <t>Заведующий отделением</t>
  </si>
  <si>
    <t>(________________________)</t>
  </si>
  <si>
    <t>подпись</t>
  </si>
  <si>
    <t>ФИО</t>
  </si>
  <si>
    <t>ПРОТОКОЛ</t>
  </si>
  <si>
    <t>экзамена (квалификационного) по профессиональному модулю</t>
  </si>
  <si>
    <t>Дата проведения: "____" _______________ 20 __г.</t>
  </si>
  <si>
    <t>Форма проведения</t>
  </si>
  <si>
    <t>Председатель комиссии:</t>
  </si>
  <si>
    <t>И.О. Фамилия, должность</t>
  </si>
  <si>
    <t>Члены комиссии:</t>
  </si>
  <si>
    <t>Секретарь:</t>
  </si>
  <si>
    <t>ПК _________</t>
  </si>
  <si>
    <t>Итоговая отметка</t>
  </si>
  <si>
    <t>экзамена (квалификационного) по профессиональному модулю                                                                                                          по освоению профессии рабочего (служащего)</t>
  </si>
  <si>
    <t>Присвоенный разряд по профессии рабочего (служащего)</t>
  </si>
  <si>
    <t>Э К З А М Е Н А Ц И О Н Н А Я   В Е Д О М О С Т Ь</t>
  </si>
  <si>
    <t>по дисциплине</t>
  </si>
  <si>
    <t>Экзаменатор (ы)</t>
  </si>
  <si>
    <t>№ билета</t>
  </si>
  <si>
    <t>Ометка по экзамену письмено</t>
  </si>
  <si>
    <t>Отемка по экзамену устно</t>
  </si>
  <si>
    <t>Отметка по экзамену общая</t>
  </si>
  <si>
    <t>Подпись экзаменатора</t>
  </si>
  <si>
    <t>Экзаменатор (ры)</t>
  </si>
  <si>
    <t>В Е Д О М О С Т Ь                                                                                                                                                     Д И Ф Ф Е Р Е Н Ц И Р О В А Н Н О Г О  З А Ч Е Т А</t>
  </si>
  <si>
    <t>Преподаватель</t>
  </si>
  <si>
    <t>Отметка по дифференцированному зачету</t>
  </si>
  <si>
    <t>Подпись преподавателя</t>
  </si>
  <si>
    <t>Александрович</t>
  </si>
  <si>
    <t>спец. 09.02.04</t>
  </si>
  <si>
    <t>"Информационные системы"</t>
  </si>
  <si>
    <t xml:space="preserve">Викторова           </t>
  </si>
  <si>
    <t xml:space="preserve">Дарья          </t>
  </si>
  <si>
    <t xml:space="preserve">Андреевна           </t>
  </si>
  <si>
    <t>006564</t>
  </si>
  <si>
    <t xml:space="preserve">Галиакбарова        </t>
  </si>
  <si>
    <t xml:space="preserve">Алия           </t>
  </si>
  <si>
    <t xml:space="preserve">Наилевна            </t>
  </si>
  <si>
    <t>006681</t>
  </si>
  <si>
    <t xml:space="preserve">Гималетдинов        </t>
  </si>
  <si>
    <t xml:space="preserve">Фаниль         </t>
  </si>
  <si>
    <t xml:space="preserve">Фанисович           </t>
  </si>
  <si>
    <t>006682</t>
  </si>
  <si>
    <t xml:space="preserve">Давлетгараев        </t>
  </si>
  <si>
    <t xml:space="preserve">Фидаиль        </t>
  </si>
  <si>
    <t xml:space="preserve">Фердинандович       </t>
  </si>
  <si>
    <t>006683</t>
  </si>
  <si>
    <t xml:space="preserve">Данилин             </t>
  </si>
  <si>
    <t xml:space="preserve">Георгий        </t>
  </si>
  <si>
    <t xml:space="preserve">Дмитриевич          </t>
  </si>
  <si>
    <t>006684</t>
  </si>
  <si>
    <t xml:space="preserve">Ландыш         </t>
  </si>
  <si>
    <t xml:space="preserve">Ильхамовна          </t>
  </si>
  <si>
    <t>006685</t>
  </si>
  <si>
    <t xml:space="preserve">Заляев              </t>
  </si>
  <si>
    <t xml:space="preserve">Камиль         </t>
  </si>
  <si>
    <t xml:space="preserve">Зиракович           </t>
  </si>
  <si>
    <t>006686</t>
  </si>
  <si>
    <t xml:space="preserve">Ильин               </t>
  </si>
  <si>
    <t xml:space="preserve">Роберт         </t>
  </si>
  <si>
    <t xml:space="preserve">Анатольевич         </t>
  </si>
  <si>
    <t>005686</t>
  </si>
  <si>
    <t xml:space="preserve">Рахимова            </t>
  </si>
  <si>
    <t xml:space="preserve">Карина         </t>
  </si>
  <si>
    <t xml:space="preserve">Рамилевна           </t>
  </si>
  <si>
    <t>006692</t>
  </si>
  <si>
    <t xml:space="preserve">Салахутдинов        </t>
  </si>
  <si>
    <t xml:space="preserve">Айдар          </t>
  </si>
  <si>
    <t xml:space="preserve">Айратович           </t>
  </si>
  <si>
    <t>006693</t>
  </si>
  <si>
    <t xml:space="preserve">Сапельникова        </t>
  </si>
  <si>
    <t xml:space="preserve">Елизавета      </t>
  </si>
  <si>
    <t>006694</t>
  </si>
  <si>
    <t xml:space="preserve">Тазмиев             </t>
  </si>
  <si>
    <t xml:space="preserve">Инсаф          </t>
  </si>
  <si>
    <t xml:space="preserve">Нурсилевич          </t>
  </si>
  <si>
    <t>006695</t>
  </si>
  <si>
    <t xml:space="preserve">Тимергалиев         </t>
  </si>
  <si>
    <t xml:space="preserve">Ильсаф         </t>
  </si>
  <si>
    <t xml:space="preserve">Фаннурович          </t>
  </si>
  <si>
    <t>006696</t>
  </si>
  <si>
    <t xml:space="preserve">Хакимзянов          </t>
  </si>
  <si>
    <t xml:space="preserve">Нияз           </t>
  </si>
  <si>
    <t xml:space="preserve">Фидаилевич          </t>
  </si>
  <si>
    <t>006697</t>
  </si>
  <si>
    <t xml:space="preserve">Хафизов             </t>
  </si>
  <si>
    <t xml:space="preserve">Рамиль         </t>
  </si>
  <si>
    <t xml:space="preserve">Русланович          </t>
  </si>
  <si>
    <t>006698</t>
  </si>
  <si>
    <t xml:space="preserve">Хисамиев            </t>
  </si>
  <si>
    <t xml:space="preserve">Тимофей        </t>
  </si>
  <si>
    <t xml:space="preserve">Андреевич           </t>
  </si>
  <si>
    <t>006565</t>
  </si>
  <si>
    <t xml:space="preserve">Хуснутдинова        </t>
  </si>
  <si>
    <t xml:space="preserve">Диляра         </t>
  </si>
  <si>
    <t>006699</t>
  </si>
  <si>
    <t xml:space="preserve">Шакирова            </t>
  </si>
  <si>
    <t xml:space="preserve">Эндже          </t>
  </si>
  <si>
    <t xml:space="preserve">Раисовна            </t>
  </si>
  <si>
    <t>006700</t>
  </si>
  <si>
    <t xml:space="preserve">Шамсутдинов         </t>
  </si>
  <si>
    <t xml:space="preserve">Рауф           </t>
  </si>
  <si>
    <t xml:space="preserve">Нафкатович          </t>
  </si>
  <si>
    <t>006701</t>
  </si>
  <si>
    <t xml:space="preserve">Ярусов              </t>
  </si>
  <si>
    <t xml:space="preserve">Даниил         </t>
  </si>
  <si>
    <t xml:space="preserve">Евгеньевич          </t>
  </si>
  <si>
    <t>006433</t>
  </si>
  <si>
    <t>Гурьянов</t>
  </si>
  <si>
    <t>Сергей</t>
  </si>
  <si>
    <t>Группа 16И</t>
  </si>
  <si>
    <t>258/У 03.09.2018 смена фам.</t>
  </si>
  <si>
    <t xml:space="preserve">Тихонов </t>
  </si>
  <si>
    <t>Степан</t>
  </si>
  <si>
    <t>Олегович</t>
  </si>
  <si>
    <t>348/У от 22.10.2018 восст.</t>
  </si>
  <si>
    <t>Ярусов Д.Е.</t>
  </si>
  <si>
    <t>Викторова            Д.А</t>
  </si>
  <si>
    <t>Галиакбарова         А.Н</t>
  </si>
  <si>
    <t>Гималетдинов         Ф.Ф</t>
  </si>
  <si>
    <t>Гурьянов С.А</t>
  </si>
  <si>
    <t>Давлетгараев         Ф.Ф</t>
  </si>
  <si>
    <t>Данилин              Г.Д</t>
  </si>
  <si>
    <t>Заляев               К.З</t>
  </si>
  <si>
    <t>Ильин                Р.А</t>
  </si>
  <si>
    <t>Рахимова             К.Р</t>
  </si>
  <si>
    <t>Салахутдинов         А.А</t>
  </si>
  <si>
    <t>Сапельникова         Е.А</t>
  </si>
  <si>
    <t>Тазмиев              И.Н</t>
  </si>
  <si>
    <t>Тимергалиев          И.Ф</t>
  </si>
  <si>
    <t>Тихонов  С.О</t>
  </si>
  <si>
    <t>Хакимзянов           Н.Ф</t>
  </si>
  <si>
    <t>Хафизов              Р.Р</t>
  </si>
  <si>
    <t>Хисамиев             Т.А</t>
  </si>
  <si>
    <t>Хуснутдинова         Д.Р</t>
  </si>
  <si>
    <t>Шакирова             Л.И</t>
  </si>
  <si>
    <t>Шакирова             Э.Р</t>
  </si>
  <si>
    <t>Шамсутдинов          Р.Н</t>
  </si>
  <si>
    <t>Жильцов</t>
  </si>
  <si>
    <t>Егор</t>
  </si>
  <si>
    <t>Максимович</t>
  </si>
  <si>
    <t>Выпуск-</t>
  </si>
  <si>
    <t>Жильцов Е.М.</t>
  </si>
  <si>
    <t>82/У от 16.03.2020 отч.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</si>
</sst>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name val="Arial Cyr"/>
      <charset val="204"/>
    </font>
    <font>
      <b/>
      <i/>
      <sz val="12"/>
      <name val="Arial Cyr"/>
      <charset val="204"/>
    </font>
    <font>
      <sz val="10"/>
      <name val="Arial"/>
      <family val="2"/>
      <charset val="204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20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Border="1"/>
    <xf numFmtId="0" fontId="7" fillId="0" borderId="0" xfId="1" applyFont="1"/>
    <xf numFmtId="0" fontId="8" fillId="0" borderId="0" xfId="1" applyFont="1" applyAlignment="1">
      <alignment horizontal="center" vertical="center"/>
    </xf>
    <xf numFmtId="0" fontId="9" fillId="0" borderId="0" xfId="1" applyFont="1" applyAlignment="1"/>
    <xf numFmtId="0" fontId="7" fillId="0" borderId="0" xfId="1" applyFont="1" applyBorder="1"/>
    <xf numFmtId="0" fontId="8" fillId="0" borderId="0" xfId="1" applyFont="1"/>
    <xf numFmtId="0" fontId="9" fillId="0" borderId="0" xfId="1" applyFont="1"/>
    <xf numFmtId="0" fontId="10" fillId="0" borderId="0" xfId="1" applyFont="1"/>
    <xf numFmtId="0" fontId="9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textRotation="90"/>
    </xf>
    <xf numFmtId="0" fontId="9" fillId="0" borderId="1" xfId="1" applyFont="1" applyBorder="1"/>
    <xf numFmtId="0" fontId="9" fillId="0" borderId="1" xfId="0" applyNumberFormat="1" applyFont="1" applyBorder="1" applyAlignment="1">
      <alignment horizontal="justify" vertical="center"/>
    </xf>
    <xf numFmtId="0" fontId="7" fillId="0" borderId="1" xfId="1" applyFont="1" applyBorder="1"/>
    <xf numFmtId="0" fontId="7" fillId="0" borderId="1" xfId="1" applyFont="1" applyBorder="1" applyProtection="1">
      <protection hidden="1"/>
    </xf>
    <xf numFmtId="0" fontId="7" fillId="0" borderId="2" xfId="1" applyFont="1" applyBorder="1"/>
    <xf numFmtId="0" fontId="9" fillId="0" borderId="0" xfId="1" applyFont="1" applyBorder="1"/>
    <xf numFmtId="0" fontId="9" fillId="0" borderId="3" xfId="0" applyNumberFormat="1" applyFont="1" applyBorder="1" applyAlignment="1">
      <alignment horizontal="justify" vertical="center"/>
    </xf>
    <xf numFmtId="0" fontId="7" fillId="0" borderId="4" xfId="1" applyFont="1" applyBorder="1"/>
    <xf numFmtId="0" fontId="7" fillId="0" borderId="5" xfId="1" applyFont="1" applyBorder="1"/>
    <xf numFmtId="0" fontId="7" fillId="0" borderId="6" xfId="1" applyFont="1" applyBorder="1"/>
    <xf numFmtId="0" fontId="9" fillId="0" borderId="7" xfId="0" applyNumberFormat="1" applyFont="1" applyBorder="1" applyAlignment="1">
      <alignment horizontal="justify" vertical="center"/>
    </xf>
    <xf numFmtId="0" fontId="7" fillId="0" borderId="8" xfId="1" applyFont="1" applyBorder="1"/>
    <xf numFmtId="0" fontId="7" fillId="0" borderId="9" xfId="1" applyFont="1" applyBorder="1"/>
    <xf numFmtId="0" fontId="9" fillId="0" borderId="10" xfId="0" applyNumberFormat="1" applyFont="1" applyBorder="1" applyAlignment="1">
      <alignment horizontal="justify" vertical="center"/>
    </xf>
    <xf numFmtId="0" fontId="7" fillId="0" borderId="11" xfId="1" applyFont="1" applyBorder="1"/>
    <xf numFmtId="0" fontId="7" fillId="0" borderId="12" xfId="1" applyFont="1" applyBorder="1"/>
    <xf numFmtId="0" fontId="7" fillId="0" borderId="13" xfId="1" applyFont="1" applyBorder="1"/>
    <xf numFmtId="0" fontId="7" fillId="0" borderId="14" xfId="1" applyFont="1" applyBorder="1"/>
    <xf numFmtId="0" fontId="10" fillId="0" borderId="0" xfId="1" applyFont="1" applyBorder="1"/>
    <xf numFmtId="0" fontId="7" fillId="0" borderId="15" xfId="1" applyFont="1" applyBorder="1"/>
    <xf numFmtId="0" fontId="10" fillId="0" borderId="15" xfId="1" applyFont="1" applyBorder="1"/>
    <xf numFmtId="0" fontId="7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0" xfId="0" applyFont="1" applyBorder="1" applyAlignment="1"/>
    <xf numFmtId="0" fontId="9" fillId="0" borderId="0" xfId="0" applyFont="1" applyAlignment="1"/>
    <xf numFmtId="0" fontId="11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9" fillId="0" borderId="2" xfId="0" applyFont="1" applyBorder="1"/>
    <xf numFmtId="0" fontId="9" fillId="0" borderId="0" xfId="0" applyFont="1" applyBorder="1"/>
    <xf numFmtId="0" fontId="9" fillId="0" borderId="4" xfId="1" applyFont="1" applyBorder="1"/>
    <xf numFmtId="0" fontId="9" fillId="0" borderId="5" xfId="1" applyFont="1" applyBorder="1"/>
    <xf numFmtId="0" fontId="9" fillId="0" borderId="6" xfId="1" applyFont="1" applyBorder="1"/>
    <xf numFmtId="0" fontId="9" fillId="0" borderId="8" xfId="1" applyFont="1" applyBorder="1"/>
    <xf numFmtId="0" fontId="9" fillId="0" borderId="9" xfId="1" applyFont="1" applyBorder="1"/>
    <xf numFmtId="0" fontId="9" fillId="0" borderId="11" xfId="1" applyFont="1" applyBorder="1"/>
    <xf numFmtId="0" fontId="9" fillId="0" borderId="12" xfId="1" applyFont="1" applyBorder="1"/>
    <xf numFmtId="0" fontId="9" fillId="0" borderId="13" xfId="1" applyFont="1" applyBorder="1"/>
    <xf numFmtId="0" fontId="9" fillId="0" borderId="16" xfId="1" applyFont="1" applyBorder="1"/>
    <xf numFmtId="0" fontId="9" fillId="0" borderId="10" xfId="1" applyFont="1" applyBorder="1"/>
    <xf numFmtId="0" fontId="9" fillId="0" borderId="15" xfId="1" applyFont="1" applyBorder="1" applyAlignment="1"/>
    <xf numFmtId="0" fontId="9" fillId="0" borderId="0" xfId="1" applyFont="1" applyBorder="1" applyAlignment="1"/>
    <xf numFmtId="0" fontId="9" fillId="0" borderId="0" xfId="1" applyFont="1" applyBorder="1" applyAlignment="1">
      <alignment horizontal="center"/>
    </xf>
    <xf numFmtId="49" fontId="1" fillId="0" borderId="1" xfId="0" applyNumberFormat="1" applyFont="1" applyBorder="1" applyAlignment="1">
      <alignment horizontal="left"/>
    </xf>
    <xf numFmtId="0" fontId="9" fillId="0" borderId="30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" fillId="0" borderId="2" xfId="0" applyFont="1" applyBorder="1"/>
    <xf numFmtId="0" fontId="1" fillId="0" borderId="15" xfId="0" applyFont="1" applyBorder="1"/>
    <xf numFmtId="0" fontId="7" fillId="0" borderId="26" xfId="1" applyFont="1" applyBorder="1"/>
    <xf numFmtId="0" fontId="9" fillId="0" borderId="11" xfId="0" applyNumberFormat="1" applyFont="1" applyBorder="1" applyAlignment="1">
      <alignment horizontal="justify" vertical="center"/>
    </xf>
    <xf numFmtId="0" fontId="9" fillId="0" borderId="0" xfId="0" applyFont="1" applyAlignment="1">
      <alignment horizontal="left" vertical="center"/>
    </xf>
    <xf numFmtId="0" fontId="9" fillId="0" borderId="21" xfId="0" applyNumberFormat="1" applyFont="1" applyBorder="1" applyAlignment="1">
      <alignment horizontal="left"/>
    </xf>
    <xf numFmtId="0" fontId="9" fillId="0" borderId="24" xfId="0" applyNumberFormat="1" applyFont="1" applyBorder="1" applyAlignment="1">
      <alignment horizontal="left"/>
    </xf>
    <xf numFmtId="0" fontId="9" fillId="0" borderId="27" xfId="0" applyNumberFormat="1" applyFont="1" applyBorder="1" applyAlignment="1">
      <alignment horizontal="left"/>
    </xf>
    <xf numFmtId="0" fontId="9" fillId="0" borderId="30" xfId="0" applyFont="1" applyBorder="1" applyAlignment="1">
      <alignment horizontal="left"/>
    </xf>
    <xf numFmtId="0" fontId="8" fillId="0" borderId="3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9" fillId="0" borderId="15" xfId="1" applyFont="1" applyBorder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2" xfId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textRotation="90" wrapText="1"/>
    </xf>
    <xf numFmtId="0" fontId="9" fillId="0" borderId="14" xfId="1" applyFont="1" applyBorder="1" applyAlignment="1">
      <alignment horizontal="center" vertical="center" textRotation="90" wrapText="1"/>
    </xf>
    <xf numFmtId="0" fontId="10" fillId="0" borderId="0" xfId="1" applyFont="1" applyBorder="1" applyAlignment="1">
      <alignment horizontal="center"/>
    </xf>
    <xf numFmtId="0" fontId="10" fillId="0" borderId="17" xfId="1" applyFont="1" applyBorder="1" applyAlignment="1">
      <alignment horizontal="center"/>
    </xf>
    <xf numFmtId="0" fontId="7" fillId="0" borderId="15" xfId="1" applyFont="1" applyBorder="1" applyAlignment="1">
      <alignment horizontal="center"/>
    </xf>
    <xf numFmtId="0" fontId="9" fillId="0" borderId="15" xfId="1" applyFont="1" applyBorder="1" applyAlignment="1">
      <alignment horizontal="left"/>
    </xf>
    <xf numFmtId="0" fontId="10" fillId="0" borderId="0" xfId="1" applyFont="1" applyAlignment="1">
      <alignment horizontal="center"/>
    </xf>
    <xf numFmtId="0" fontId="6" fillId="0" borderId="0" xfId="1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0" xfId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30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8" fillId="0" borderId="30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2" xfId="1" applyFont="1" applyBorder="1" applyAlignment="1">
      <alignment horizontal="center"/>
    </xf>
    <xf numFmtId="0" fontId="9" fillId="0" borderId="23" xfId="1" applyFont="1" applyBorder="1" applyAlignment="1">
      <alignment horizontal="center"/>
    </xf>
    <xf numFmtId="0" fontId="9" fillId="0" borderId="25" xfId="1" applyFont="1" applyBorder="1" applyAlignment="1">
      <alignment horizontal="center"/>
    </xf>
    <xf numFmtId="0" fontId="9" fillId="0" borderId="26" xfId="1" applyFont="1" applyBorder="1" applyAlignment="1">
      <alignment horizontal="center"/>
    </xf>
    <xf numFmtId="0" fontId="9" fillId="0" borderId="28" xfId="1" applyFont="1" applyBorder="1" applyAlignment="1">
      <alignment horizontal="center"/>
    </xf>
    <xf numFmtId="0" fontId="9" fillId="0" borderId="29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rtazinamf/Desktop/&#1042;&#1077;&#1076;%20&#1085;&#1086;&#1074;%20&#1072;&#1074;&#1080;&#1072;&#1094;/13&#105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 группы"/>
      <sheetName val="Сводная ведомость"/>
      <sheetName val="Протокол экзам.вед.ПМ"/>
      <sheetName val="Пр.эк.вед.ПМ с присв.Разряда"/>
      <sheetName val="ЭКЗ ведомость"/>
      <sheetName val="ДЗ ведомость"/>
    </sheetNames>
    <sheetDataSet>
      <sheetData sheetId="0"/>
      <sheetData sheetId="1">
        <row r="11">
          <cell r="C11" t="str">
            <v>, курс обучения</v>
          </cell>
        </row>
      </sheetData>
      <sheetData sheetId="2">
        <row r="11">
          <cell r="A11" t="str">
            <v>Дата проведения: "____" _______________ 20 __г.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zoomScaleNormal="100" workbookViewId="0">
      <selection activeCell="F22" sqref="F22"/>
    </sheetView>
  </sheetViews>
  <sheetFormatPr defaultRowHeight="15" x14ac:dyDescent="0.2"/>
  <cols>
    <col min="1" max="1" width="6.85546875" style="1" customWidth="1"/>
    <col min="2" max="2" width="10.5703125" style="2" customWidth="1"/>
    <col min="3" max="3" width="16.28515625" style="2" customWidth="1"/>
    <col min="4" max="4" width="12.5703125" style="2" customWidth="1"/>
    <col min="5" max="5" width="20.7109375" style="2" customWidth="1"/>
    <col min="6" max="6" width="34.7109375" style="2" customWidth="1"/>
    <col min="7" max="16384" width="9.140625" style="2"/>
  </cols>
  <sheetData>
    <row r="1" spans="1:8" ht="15.75" x14ac:dyDescent="0.25">
      <c r="B1" s="4" t="s">
        <v>134</v>
      </c>
      <c r="E1" s="3" t="s">
        <v>53</v>
      </c>
    </row>
    <row r="2" spans="1:8" ht="15.75" x14ac:dyDescent="0.25">
      <c r="C2" s="3"/>
      <c r="D2" s="3"/>
      <c r="E2" s="3" t="s">
        <v>54</v>
      </c>
    </row>
    <row r="5" spans="1:8" ht="20.100000000000001" customHeight="1" x14ac:dyDescent="0.2">
      <c r="A5" s="5">
        <v>1</v>
      </c>
      <c r="B5" s="6" t="s">
        <v>58</v>
      </c>
      <c r="C5" s="6" t="s">
        <v>55</v>
      </c>
      <c r="D5" s="6" t="s">
        <v>56</v>
      </c>
      <c r="E5" s="6" t="s">
        <v>57</v>
      </c>
      <c r="F5" s="7"/>
    </row>
    <row r="6" spans="1:8" ht="20.100000000000001" customHeight="1" x14ac:dyDescent="0.2">
      <c r="A6" s="5">
        <v>2</v>
      </c>
      <c r="B6" s="6" t="s">
        <v>62</v>
      </c>
      <c r="C6" s="6" t="s">
        <v>59</v>
      </c>
      <c r="D6" s="6" t="s">
        <v>60</v>
      </c>
      <c r="E6" s="6" t="s">
        <v>61</v>
      </c>
      <c r="F6" s="7"/>
    </row>
    <row r="7" spans="1:8" ht="20.100000000000001" customHeight="1" x14ac:dyDescent="0.2">
      <c r="A7" s="5">
        <v>3</v>
      </c>
      <c r="B7" s="6" t="s">
        <v>66</v>
      </c>
      <c r="C7" s="6" t="s">
        <v>63</v>
      </c>
      <c r="D7" s="6" t="s">
        <v>64</v>
      </c>
      <c r="E7" s="6" t="s">
        <v>65</v>
      </c>
      <c r="F7" s="7"/>
    </row>
    <row r="8" spans="1:8" ht="20.100000000000001" customHeight="1" x14ac:dyDescent="0.2">
      <c r="A8" s="5">
        <v>4</v>
      </c>
      <c r="B8" s="6" t="s">
        <v>70</v>
      </c>
      <c r="C8" s="7" t="s">
        <v>132</v>
      </c>
      <c r="D8" s="7" t="s">
        <v>133</v>
      </c>
      <c r="E8" s="7" t="s">
        <v>52</v>
      </c>
      <c r="F8" s="7"/>
    </row>
    <row r="9" spans="1:8" ht="20.100000000000001" customHeight="1" x14ac:dyDescent="0.2">
      <c r="A9" s="5">
        <v>5</v>
      </c>
      <c r="B9" s="6" t="s">
        <v>74</v>
      </c>
      <c r="C9" s="6" t="s">
        <v>67</v>
      </c>
      <c r="D9" s="6" t="s">
        <v>68</v>
      </c>
      <c r="E9" s="6" t="s">
        <v>69</v>
      </c>
      <c r="F9" s="7"/>
    </row>
    <row r="10" spans="1:8" ht="20.100000000000001" customHeight="1" x14ac:dyDescent="0.2">
      <c r="A10" s="5">
        <v>6</v>
      </c>
      <c r="B10" s="7" t="s">
        <v>77</v>
      </c>
      <c r="C10" s="6" t="s">
        <v>71</v>
      </c>
      <c r="D10" s="6" t="s">
        <v>72</v>
      </c>
      <c r="E10" s="6" t="s">
        <v>73</v>
      </c>
      <c r="F10" s="7"/>
    </row>
    <row r="11" spans="1:8" ht="20.100000000000001" customHeight="1" x14ac:dyDescent="0.2">
      <c r="A11" s="5">
        <v>7</v>
      </c>
      <c r="B11" s="7"/>
      <c r="C11" s="6" t="s">
        <v>162</v>
      </c>
      <c r="D11" s="6" t="s">
        <v>163</v>
      </c>
      <c r="E11" s="6" t="s">
        <v>164</v>
      </c>
      <c r="F11" s="67"/>
      <c r="H11" s="68"/>
    </row>
    <row r="12" spans="1:8" ht="20.100000000000001" customHeight="1" x14ac:dyDescent="0.2">
      <c r="A12" s="5">
        <v>8</v>
      </c>
      <c r="B12" s="6" t="s">
        <v>81</v>
      </c>
      <c r="C12" s="7" t="s">
        <v>78</v>
      </c>
      <c r="D12" s="7" t="s">
        <v>79</v>
      </c>
      <c r="E12" s="7" t="s">
        <v>80</v>
      </c>
      <c r="F12" s="7"/>
    </row>
    <row r="13" spans="1:8" ht="20.100000000000001" customHeight="1" x14ac:dyDescent="0.2">
      <c r="A13" s="5">
        <v>9</v>
      </c>
      <c r="B13" s="6" t="s">
        <v>85</v>
      </c>
      <c r="C13" s="6" t="s">
        <v>82</v>
      </c>
      <c r="D13" s="6" t="s">
        <v>83</v>
      </c>
      <c r="E13" s="6" t="s">
        <v>84</v>
      </c>
      <c r="F13" s="7"/>
    </row>
    <row r="14" spans="1:8" ht="20.100000000000001" customHeight="1" x14ac:dyDescent="0.2">
      <c r="A14" s="5">
        <v>10</v>
      </c>
      <c r="B14" s="7" t="s">
        <v>89</v>
      </c>
      <c r="C14" s="6" t="s">
        <v>86</v>
      </c>
      <c r="D14" s="6" t="s">
        <v>87</v>
      </c>
      <c r="E14" s="6" t="s">
        <v>88</v>
      </c>
      <c r="F14" s="7"/>
    </row>
    <row r="15" spans="1:8" ht="20.100000000000001" customHeight="1" x14ac:dyDescent="0.2">
      <c r="A15" s="1">
        <v>11</v>
      </c>
      <c r="B15" s="7" t="s">
        <v>93</v>
      </c>
      <c r="C15" s="7" t="s">
        <v>90</v>
      </c>
      <c r="D15" s="7" t="s">
        <v>91</v>
      </c>
      <c r="E15" s="7" t="s">
        <v>92</v>
      </c>
      <c r="F15" s="7"/>
    </row>
    <row r="16" spans="1:8" ht="20.100000000000001" customHeight="1" x14ac:dyDescent="0.2">
      <c r="A16" s="5">
        <v>12</v>
      </c>
      <c r="B16" s="7" t="s">
        <v>96</v>
      </c>
      <c r="C16" s="7" t="s">
        <v>94</v>
      </c>
      <c r="D16" s="7" t="s">
        <v>95</v>
      </c>
      <c r="E16" s="7" t="s">
        <v>57</v>
      </c>
      <c r="F16" s="7"/>
    </row>
    <row r="17" spans="1:6" ht="20.100000000000001" customHeight="1" x14ac:dyDescent="0.2">
      <c r="A17" s="5">
        <v>13</v>
      </c>
      <c r="B17" s="7" t="s">
        <v>100</v>
      </c>
      <c r="C17" s="7" t="s">
        <v>97</v>
      </c>
      <c r="D17" s="7" t="s">
        <v>98</v>
      </c>
      <c r="E17" s="7" t="s">
        <v>99</v>
      </c>
      <c r="F17" s="7"/>
    </row>
    <row r="18" spans="1:6" ht="20.100000000000001" customHeight="1" x14ac:dyDescent="0.2">
      <c r="A18" s="5">
        <v>14</v>
      </c>
      <c r="B18" s="6" t="s">
        <v>104</v>
      </c>
      <c r="C18" s="7" t="s">
        <v>101</v>
      </c>
      <c r="D18" s="7" t="s">
        <v>102</v>
      </c>
      <c r="E18" s="7" t="s">
        <v>103</v>
      </c>
      <c r="F18" s="7"/>
    </row>
    <row r="19" spans="1:6" ht="20.100000000000001" customHeight="1" x14ac:dyDescent="0.2">
      <c r="A19" s="5">
        <v>15</v>
      </c>
      <c r="B19" s="6" t="s">
        <v>108</v>
      </c>
      <c r="C19" s="6" t="s">
        <v>136</v>
      </c>
      <c r="D19" s="6" t="s">
        <v>137</v>
      </c>
      <c r="E19" s="6" t="s">
        <v>138</v>
      </c>
      <c r="F19" s="7" t="s">
        <v>139</v>
      </c>
    </row>
    <row r="20" spans="1:6" ht="20.100000000000001" customHeight="1" x14ac:dyDescent="0.2">
      <c r="A20" s="5">
        <v>16</v>
      </c>
      <c r="B20" s="6" t="s">
        <v>112</v>
      </c>
      <c r="C20" s="6" t="s">
        <v>105</v>
      </c>
      <c r="D20" s="6" t="s">
        <v>106</v>
      </c>
      <c r="E20" s="6" t="s">
        <v>107</v>
      </c>
      <c r="F20" s="7"/>
    </row>
    <row r="21" spans="1:6" ht="20.100000000000001" customHeight="1" x14ac:dyDescent="0.2">
      <c r="A21" s="5">
        <v>17</v>
      </c>
      <c r="B21" s="6" t="s">
        <v>116</v>
      </c>
      <c r="C21" s="6" t="s">
        <v>109</v>
      </c>
      <c r="D21" s="6" t="s">
        <v>110</v>
      </c>
      <c r="E21" s="6" t="s">
        <v>111</v>
      </c>
      <c r="F21" s="7"/>
    </row>
    <row r="22" spans="1:6" ht="20.100000000000001" customHeight="1" x14ac:dyDescent="0.2">
      <c r="A22" s="5">
        <v>18</v>
      </c>
      <c r="B22" s="6" t="s">
        <v>119</v>
      </c>
      <c r="C22" s="6" t="s">
        <v>113</v>
      </c>
      <c r="D22" s="6" t="s">
        <v>114</v>
      </c>
      <c r="E22" s="6" t="s">
        <v>115</v>
      </c>
      <c r="F22" s="7" t="s">
        <v>167</v>
      </c>
    </row>
    <row r="23" spans="1:6" ht="20.100000000000001" customHeight="1" x14ac:dyDescent="0.2">
      <c r="A23" s="5">
        <v>19</v>
      </c>
      <c r="B23" s="6" t="s">
        <v>123</v>
      </c>
      <c r="C23" s="6" t="s">
        <v>117</v>
      </c>
      <c r="D23" s="6" t="s">
        <v>118</v>
      </c>
      <c r="E23" s="6" t="s">
        <v>88</v>
      </c>
      <c r="F23" s="7"/>
    </row>
    <row r="24" spans="1:6" ht="20.100000000000001" customHeight="1" x14ac:dyDescent="0.2">
      <c r="A24" s="5">
        <v>20</v>
      </c>
      <c r="B24" s="6" t="s">
        <v>127</v>
      </c>
      <c r="C24" s="6" t="s">
        <v>120</v>
      </c>
      <c r="D24" s="6" t="s">
        <v>75</v>
      </c>
      <c r="E24" s="6" t="s">
        <v>76</v>
      </c>
      <c r="F24" s="7" t="s">
        <v>135</v>
      </c>
    </row>
    <row r="25" spans="1:6" ht="20.100000000000001" customHeight="1" x14ac:dyDescent="0.2">
      <c r="A25" s="5">
        <v>21</v>
      </c>
      <c r="B25" s="6" t="s">
        <v>131</v>
      </c>
      <c r="C25" s="6" t="s">
        <v>120</v>
      </c>
      <c r="D25" s="6" t="s">
        <v>121</v>
      </c>
      <c r="E25" s="6" t="s">
        <v>122</v>
      </c>
      <c r="F25" s="7"/>
    </row>
    <row r="26" spans="1:6" ht="20.100000000000001" customHeight="1" x14ac:dyDescent="0.2">
      <c r="A26" s="5">
        <v>22</v>
      </c>
      <c r="B26" s="64" t="s">
        <v>123</v>
      </c>
      <c r="C26" s="6" t="s">
        <v>124</v>
      </c>
      <c r="D26" s="6" t="s">
        <v>125</v>
      </c>
      <c r="E26" s="6" t="s">
        <v>126</v>
      </c>
      <c r="F26" s="7"/>
    </row>
    <row r="27" spans="1:6" ht="20.100000000000001" customHeight="1" x14ac:dyDescent="0.2">
      <c r="A27" s="5">
        <v>23</v>
      </c>
      <c r="B27" s="64" t="s">
        <v>127</v>
      </c>
      <c r="C27" s="6" t="s">
        <v>128</v>
      </c>
      <c r="D27" s="6" t="s">
        <v>129</v>
      </c>
      <c r="E27" s="6" t="s">
        <v>130</v>
      </c>
      <c r="F27" s="7"/>
    </row>
    <row r="28" spans="1:6" ht="20.100000000000001" customHeight="1" x14ac:dyDescent="0.2">
      <c r="A28" s="5">
        <v>24</v>
      </c>
      <c r="B28" s="64"/>
      <c r="C28" s="6"/>
      <c r="D28" s="6"/>
      <c r="E28" s="6"/>
      <c r="F28" s="7"/>
    </row>
    <row r="29" spans="1:6" ht="20.100000000000001" customHeight="1" x14ac:dyDescent="0.2">
      <c r="A29" s="5">
        <v>25</v>
      </c>
      <c r="B29" s="7"/>
      <c r="C29" s="7"/>
      <c r="D29" s="7"/>
      <c r="E29" s="7"/>
      <c r="F29" s="7"/>
    </row>
    <row r="30" spans="1:6" ht="20.100000000000001" customHeight="1" x14ac:dyDescent="0.2">
      <c r="A30" s="5"/>
      <c r="B30" s="7"/>
      <c r="C30" s="7"/>
      <c r="D30" s="7"/>
      <c r="E30" s="7"/>
      <c r="F30" s="7"/>
    </row>
    <row r="31" spans="1:6" ht="20.100000000000001" customHeight="1" x14ac:dyDescent="0.2">
      <c r="A31" s="5"/>
      <c r="B31" s="7"/>
      <c r="C31" s="7"/>
      <c r="D31" s="7"/>
      <c r="E31" s="7"/>
      <c r="F31" s="7"/>
    </row>
    <row r="32" spans="1:6" ht="20.100000000000001" customHeight="1" x14ac:dyDescent="0.2">
      <c r="A32" s="5"/>
      <c r="B32" s="7"/>
      <c r="C32" s="7"/>
      <c r="D32" s="7"/>
      <c r="E32" s="7"/>
      <c r="F32" s="7"/>
    </row>
    <row r="33" spans="1:6" ht="20.100000000000001" customHeight="1" x14ac:dyDescent="0.2">
      <c r="A33" s="5"/>
      <c r="B33" s="7"/>
      <c r="C33" s="7"/>
      <c r="D33" s="7"/>
      <c r="E33" s="7"/>
      <c r="F33" s="7"/>
    </row>
    <row r="34" spans="1:6" ht="20.100000000000001" customHeight="1" x14ac:dyDescent="0.2">
      <c r="A34" s="5"/>
      <c r="B34" s="7"/>
      <c r="C34" s="7"/>
      <c r="D34" s="7"/>
      <c r="E34" s="7"/>
      <c r="F34" s="7"/>
    </row>
    <row r="35" spans="1:6" ht="20.100000000000001" customHeight="1" x14ac:dyDescent="0.2">
      <c r="A35" s="5"/>
      <c r="B35" s="7"/>
      <c r="C35" s="7"/>
      <c r="D35" s="7"/>
      <c r="E35" s="7"/>
      <c r="F35" s="7"/>
    </row>
    <row r="38" spans="1:6" ht="20.100000000000001" customHeight="1" x14ac:dyDescent="0.2">
      <c r="A38" s="77" t="s">
        <v>165</v>
      </c>
      <c r="B38" s="77"/>
      <c r="C38" s="77"/>
      <c r="D38" s="77"/>
      <c r="E38" s="77"/>
      <c r="F38" s="77"/>
    </row>
  </sheetData>
  <sortState ref="C6:E29">
    <sortCondition ref="C5"/>
  </sortState>
  <mergeCells count="1">
    <mergeCell ref="A38:F38"/>
  </mergeCells>
  <phoneticPr fontId="0" type="noConversion"/>
  <pageMargins left="0.19685039370078741" right="0.19685039370078741" top="0.27559055118110237" bottom="0.11811023622047245" header="0.2362204724409449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view="pageBreakPreview" topLeftCell="A10" zoomScaleNormal="100" zoomScaleSheetLayoutView="100" workbookViewId="0">
      <selection activeCell="B16" sqref="B16:B38"/>
    </sheetView>
  </sheetViews>
  <sheetFormatPr defaultRowHeight="12.75" x14ac:dyDescent="0.2"/>
  <cols>
    <col min="1" max="1" width="4.28515625" style="8" customWidth="1"/>
    <col min="2" max="2" width="26.140625" style="8" customWidth="1"/>
    <col min="3" max="6" width="5.28515625" style="8" customWidth="1"/>
    <col min="7" max="7" width="6.28515625" style="8" customWidth="1"/>
    <col min="8" max="8" width="5.28515625" style="8" customWidth="1"/>
    <col min="9" max="9" width="6.28515625" style="8" customWidth="1"/>
    <col min="10" max="10" width="14.28515625" style="8" customWidth="1"/>
    <col min="11" max="11" width="20.7109375" style="8" customWidth="1"/>
    <col min="12" max="16384" width="9.140625" style="8"/>
  </cols>
  <sheetData>
    <row r="1" spans="1:13" ht="18.75" x14ac:dyDescent="0.3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3" ht="18.75" x14ac:dyDescent="0.3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3" ht="6.75" customHeight="1" x14ac:dyDescent="0.2"/>
    <row r="4" spans="1:13" ht="23.25" customHeight="1" x14ac:dyDescent="0.2">
      <c r="A4" s="80" t="s">
        <v>2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3" ht="9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3" ht="32.25" customHeight="1" x14ac:dyDescent="0.2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3" ht="10.5" customHeight="1" x14ac:dyDescent="0.2">
      <c r="A7" s="82" t="s">
        <v>3</v>
      </c>
      <c r="B7" s="82"/>
      <c r="C7" s="82"/>
      <c r="D7" s="82"/>
      <c r="E7" s="82"/>
      <c r="F7" s="82"/>
      <c r="G7" s="82"/>
      <c r="H7" s="82"/>
      <c r="I7" s="82"/>
      <c r="J7" s="82"/>
      <c r="K7" s="82"/>
    </row>
    <row r="8" spans="1:13" ht="6.75" customHeight="1" x14ac:dyDescent="0.2"/>
    <row r="9" spans="1:13" ht="15.75" x14ac:dyDescent="0.25">
      <c r="A9" s="10" t="s">
        <v>4</v>
      </c>
      <c r="C9" s="78" t="str">
        <f>'Список группы'!E1&amp;'Список группы'!E2</f>
        <v>спец. 09.02.04"Информационные системы"</v>
      </c>
      <c r="D9" s="78"/>
      <c r="E9" s="78"/>
      <c r="F9" s="78"/>
      <c r="G9" s="78"/>
      <c r="H9" s="78"/>
      <c r="I9" s="78"/>
      <c r="J9" s="78"/>
      <c r="K9" s="78"/>
      <c r="L9" s="11"/>
      <c r="M9" s="11"/>
    </row>
    <row r="10" spans="1:13" ht="8.25" customHeight="1" x14ac:dyDescent="0.2">
      <c r="C10" s="91" t="s">
        <v>5</v>
      </c>
      <c r="D10" s="91"/>
      <c r="E10" s="91"/>
      <c r="F10" s="91"/>
      <c r="G10" s="91"/>
      <c r="H10" s="91"/>
      <c r="I10" s="91"/>
      <c r="J10" s="91"/>
      <c r="K10" s="91"/>
    </row>
    <row r="11" spans="1:13" ht="15.75" x14ac:dyDescent="0.25">
      <c r="A11" s="12" t="str">
        <f>'Список группы'!B1</f>
        <v>Группа 16И</v>
      </c>
      <c r="B11" s="11"/>
      <c r="C11" s="13" t="s">
        <v>6</v>
      </c>
      <c r="F11" s="92"/>
      <c r="G11" s="92"/>
      <c r="H11" s="92"/>
      <c r="I11" s="92"/>
      <c r="J11" s="14"/>
    </row>
    <row r="12" spans="1:13" ht="5.25" customHeight="1" x14ac:dyDescent="0.2">
      <c r="J12" s="14"/>
    </row>
    <row r="14" spans="1:13" ht="40.5" customHeight="1" x14ac:dyDescent="0.2">
      <c r="A14" s="83" t="s">
        <v>7</v>
      </c>
      <c r="B14" s="85" t="s">
        <v>8</v>
      </c>
      <c r="C14" s="87" t="s">
        <v>9</v>
      </c>
      <c r="D14" s="87"/>
      <c r="E14" s="87"/>
      <c r="F14" s="87"/>
      <c r="G14" s="88" t="s">
        <v>10</v>
      </c>
      <c r="H14" s="88" t="s">
        <v>11</v>
      </c>
      <c r="I14" s="88" t="s">
        <v>12</v>
      </c>
      <c r="J14" s="85" t="s">
        <v>13</v>
      </c>
      <c r="K14" s="85" t="s">
        <v>14</v>
      </c>
    </row>
    <row r="15" spans="1:13" ht="77.25" customHeight="1" x14ac:dyDescent="0.2">
      <c r="A15" s="84"/>
      <c r="B15" s="86"/>
      <c r="C15" s="16" t="s">
        <v>15</v>
      </c>
      <c r="D15" s="16" t="s">
        <v>15</v>
      </c>
      <c r="E15" s="16" t="s">
        <v>15</v>
      </c>
      <c r="F15" s="16" t="s">
        <v>15</v>
      </c>
      <c r="G15" s="89"/>
      <c r="H15" s="89"/>
      <c r="I15" s="89"/>
      <c r="J15" s="86"/>
      <c r="K15" s="86"/>
    </row>
    <row r="16" spans="1:13" ht="15.75" customHeight="1" x14ac:dyDescent="0.2">
      <c r="A16" s="5">
        <v>1</v>
      </c>
      <c r="B16" s="18" t="str">
        <f>'Список группы'!C5&amp;" "&amp;LEFT('Список группы'!D5)&amp;"."&amp;LEFT('Список группы'!E5)</f>
        <v>Викторова            Д.А</v>
      </c>
      <c r="C16" s="19"/>
      <c r="D16" s="19"/>
      <c r="E16" s="19"/>
      <c r="F16" s="19"/>
      <c r="G16" s="19"/>
      <c r="H16" s="19"/>
      <c r="I16" s="19"/>
      <c r="J16" s="20"/>
      <c r="K16" s="7"/>
    </row>
    <row r="17" spans="1:11" ht="15.75" x14ac:dyDescent="0.2">
      <c r="A17" s="5">
        <v>2</v>
      </c>
      <c r="B17" s="18" t="str">
        <f>'Список группы'!C6&amp;" "&amp;LEFT('Список группы'!D6)&amp;"."&amp;LEFT('Список группы'!E6)</f>
        <v>Галиакбарова         А.Н</v>
      </c>
      <c r="C17" s="19"/>
      <c r="D17" s="19"/>
      <c r="E17" s="19"/>
      <c r="F17" s="19"/>
      <c r="G17" s="19"/>
      <c r="H17" s="19"/>
      <c r="I17" s="19"/>
      <c r="J17" s="20"/>
      <c r="K17" s="19"/>
    </row>
    <row r="18" spans="1:11" ht="15.75" x14ac:dyDescent="0.2">
      <c r="A18" s="5">
        <v>3</v>
      </c>
      <c r="B18" s="18" t="str">
        <f>'Список группы'!C7&amp;" "&amp;LEFT('Список группы'!D7)&amp;"."&amp;LEFT('Список группы'!E7)</f>
        <v>Гималетдинов         Ф.Ф</v>
      </c>
      <c r="C18" s="19"/>
      <c r="D18" s="19"/>
      <c r="E18" s="19"/>
      <c r="F18" s="19"/>
      <c r="G18" s="19"/>
      <c r="H18" s="19"/>
      <c r="I18" s="19"/>
      <c r="J18" s="20"/>
      <c r="K18" s="19"/>
    </row>
    <row r="19" spans="1:11" ht="15.75" x14ac:dyDescent="0.2">
      <c r="A19" s="5">
        <v>4</v>
      </c>
      <c r="B19" s="18" t="str">
        <f>'Список группы'!C8&amp;" "&amp;LEFT('Список группы'!D8)&amp;"."&amp;LEFT('Список группы'!E8)</f>
        <v>Гурьянов С.А</v>
      </c>
      <c r="C19" s="19"/>
      <c r="D19" s="19"/>
      <c r="E19" s="19"/>
      <c r="F19" s="19"/>
      <c r="G19" s="19"/>
      <c r="H19" s="19"/>
      <c r="I19" s="19"/>
      <c r="J19" s="20"/>
      <c r="K19" s="19"/>
    </row>
    <row r="20" spans="1:11" ht="15.75" x14ac:dyDescent="0.2">
      <c r="A20" s="5">
        <v>5</v>
      </c>
      <c r="B20" s="18" t="str">
        <f>'Список группы'!C9&amp;" "&amp;LEFT('Список группы'!D9)&amp;"."&amp;LEFT('Список группы'!E9)</f>
        <v>Давлетгараев         Ф.Ф</v>
      </c>
      <c r="C20" s="19"/>
      <c r="D20" s="19"/>
      <c r="E20" s="19"/>
      <c r="F20" s="19"/>
      <c r="G20" s="19"/>
      <c r="H20" s="19"/>
      <c r="I20" s="19"/>
      <c r="J20" s="20"/>
      <c r="K20" s="19"/>
    </row>
    <row r="21" spans="1:11" ht="15.75" x14ac:dyDescent="0.2">
      <c r="A21" s="5">
        <v>6</v>
      </c>
      <c r="B21" s="18" t="str">
        <f>'Список группы'!C10&amp;" "&amp;LEFT('Список группы'!D10)&amp;"."&amp;LEFT('Список группы'!E10)</f>
        <v>Данилин              Г.Д</v>
      </c>
      <c r="C21" s="19"/>
      <c r="D21" s="19"/>
      <c r="E21" s="19"/>
      <c r="F21" s="19"/>
      <c r="G21" s="19"/>
      <c r="H21" s="19"/>
      <c r="I21" s="19"/>
      <c r="J21" s="20"/>
      <c r="K21" s="19"/>
    </row>
    <row r="22" spans="1:11" ht="15.75" x14ac:dyDescent="0.2">
      <c r="A22" s="5">
        <v>7</v>
      </c>
      <c r="B22" s="18" t="str">
        <f>'Список группы'!C11&amp;" "&amp;LEFT('Список группы'!D11)&amp;"."&amp;LEFT('Список группы'!E11)</f>
        <v>Жильцов Е.М</v>
      </c>
      <c r="C22" s="19"/>
      <c r="D22" s="19"/>
      <c r="E22" s="19"/>
      <c r="F22" s="19"/>
      <c r="G22" s="19"/>
      <c r="H22" s="19"/>
      <c r="I22" s="19"/>
      <c r="J22" s="20"/>
      <c r="K22" s="19"/>
    </row>
    <row r="23" spans="1:11" ht="15.75" x14ac:dyDescent="0.2">
      <c r="A23" s="5">
        <v>8</v>
      </c>
      <c r="B23" s="18" t="str">
        <f>'Список группы'!C12&amp;" "&amp;LEFT('Список группы'!D12)&amp;"."&amp;LEFT('Список группы'!E12)</f>
        <v>Заляев               К.З</v>
      </c>
      <c r="C23" s="19"/>
      <c r="D23" s="19"/>
      <c r="E23" s="19"/>
      <c r="F23" s="19"/>
      <c r="G23" s="19"/>
      <c r="H23" s="19"/>
      <c r="I23" s="19"/>
      <c r="J23" s="20"/>
      <c r="K23" s="19"/>
    </row>
    <row r="24" spans="1:11" ht="15.75" customHeight="1" x14ac:dyDescent="0.2">
      <c r="A24" s="5">
        <v>9</v>
      </c>
      <c r="B24" s="18" t="str">
        <f>'Список группы'!C13&amp;" "&amp;LEFT('Список группы'!D13)&amp;"."&amp;LEFT('Список группы'!E13)</f>
        <v>Ильин                Р.А</v>
      </c>
      <c r="C24" s="19"/>
      <c r="D24" s="19"/>
      <c r="E24" s="19"/>
      <c r="F24" s="19"/>
      <c r="G24" s="19"/>
      <c r="H24" s="19"/>
      <c r="I24" s="19"/>
      <c r="J24" s="20"/>
      <c r="K24" s="19"/>
    </row>
    <row r="25" spans="1:11" ht="15.75" x14ac:dyDescent="0.2">
      <c r="A25" s="5">
        <v>10</v>
      </c>
      <c r="B25" s="18" t="str">
        <f>'Список группы'!C14&amp;" "&amp;LEFT('Список группы'!D14)&amp;"."&amp;LEFT('Список группы'!E14)</f>
        <v>Рахимова             К.Р</v>
      </c>
      <c r="C25" s="19"/>
      <c r="D25" s="19"/>
      <c r="E25" s="19"/>
      <c r="F25" s="19"/>
      <c r="G25" s="19"/>
      <c r="H25" s="19"/>
      <c r="I25" s="19"/>
      <c r="J25" s="7"/>
      <c r="K25" s="19"/>
    </row>
    <row r="26" spans="1:11" ht="15.75" customHeight="1" x14ac:dyDescent="0.2">
      <c r="A26" s="1">
        <v>11</v>
      </c>
      <c r="B26" s="18" t="str">
        <f>'Список группы'!C15&amp;" "&amp;LEFT('Список группы'!D15)&amp;"."&amp;LEFT('Список группы'!E15)</f>
        <v>Салахутдинов         А.А</v>
      </c>
      <c r="C26" s="19"/>
      <c r="D26" s="19"/>
      <c r="E26" s="19"/>
      <c r="F26" s="19"/>
      <c r="G26" s="19"/>
      <c r="H26" s="19"/>
      <c r="I26" s="19"/>
      <c r="J26" s="7"/>
      <c r="K26" s="19"/>
    </row>
    <row r="27" spans="1:11" ht="15.75" x14ac:dyDescent="0.2">
      <c r="A27" s="5">
        <v>12</v>
      </c>
      <c r="B27" s="18" t="str">
        <f>'Список группы'!C16&amp;" "&amp;LEFT('Список группы'!D16)&amp;"."&amp;LEFT('Список группы'!E16)</f>
        <v>Сапельникова         Е.А</v>
      </c>
      <c r="C27" s="19"/>
      <c r="D27" s="19"/>
      <c r="E27" s="19"/>
      <c r="F27" s="19"/>
      <c r="G27" s="19"/>
      <c r="H27" s="19"/>
      <c r="I27" s="19"/>
      <c r="J27" s="7"/>
      <c r="K27" s="19"/>
    </row>
    <row r="28" spans="1:11" ht="15.75" x14ac:dyDescent="0.2">
      <c r="A28" s="5">
        <v>13</v>
      </c>
      <c r="B28" s="18" t="str">
        <f>'Список группы'!C17&amp;" "&amp;LEFT('Список группы'!D17)&amp;"."&amp;LEFT('Список группы'!E17)</f>
        <v>Тазмиев              И.Н</v>
      </c>
      <c r="C28" s="19"/>
      <c r="D28" s="19"/>
      <c r="E28" s="19"/>
      <c r="F28" s="19"/>
      <c r="G28" s="19"/>
      <c r="H28" s="19"/>
      <c r="I28" s="19"/>
      <c r="J28" s="7"/>
      <c r="K28" s="19"/>
    </row>
    <row r="29" spans="1:11" ht="15.75" x14ac:dyDescent="0.2">
      <c r="A29" s="5">
        <v>14</v>
      </c>
      <c r="B29" s="18" t="str">
        <f>'Список группы'!C18&amp;" "&amp;LEFT('Список группы'!D18)&amp;"."&amp;LEFT('Список группы'!E18)</f>
        <v>Тимергалиев          И.Ф</v>
      </c>
      <c r="C29" s="19"/>
      <c r="D29" s="19"/>
      <c r="E29" s="19"/>
      <c r="F29" s="19"/>
      <c r="G29" s="19"/>
      <c r="H29" s="19"/>
      <c r="I29" s="19"/>
      <c r="J29" s="7"/>
      <c r="K29" s="19"/>
    </row>
    <row r="30" spans="1:11" ht="18" customHeight="1" x14ac:dyDescent="0.2">
      <c r="A30" s="5">
        <v>15</v>
      </c>
      <c r="B30" s="18" t="str">
        <f>'Список группы'!C19&amp;" "&amp;LEFT('Список группы'!D19)&amp;"."&amp;LEFT('Список группы'!E19)</f>
        <v>Тихонов  С.О</v>
      </c>
      <c r="C30" s="19"/>
      <c r="D30" s="19"/>
      <c r="E30" s="19"/>
      <c r="F30" s="19"/>
      <c r="G30" s="19"/>
      <c r="H30" s="19"/>
      <c r="I30" s="19"/>
      <c r="J30" s="7"/>
      <c r="K30" s="19"/>
    </row>
    <row r="31" spans="1:11" ht="15.75" x14ac:dyDescent="0.2">
      <c r="A31" s="5">
        <v>16</v>
      </c>
      <c r="B31" s="18" t="str">
        <f>'Список группы'!C20&amp;" "&amp;LEFT('Список группы'!D20)&amp;"."&amp;LEFT('Список группы'!E20)</f>
        <v>Хакимзянов           Н.Ф</v>
      </c>
      <c r="C31" s="19"/>
      <c r="D31" s="19"/>
      <c r="E31" s="19"/>
      <c r="F31" s="19"/>
      <c r="G31" s="19"/>
      <c r="H31" s="19"/>
      <c r="I31" s="19"/>
      <c r="J31" s="7"/>
      <c r="K31" s="19"/>
    </row>
    <row r="32" spans="1:11" ht="15.75" customHeight="1" x14ac:dyDescent="0.2">
      <c r="A32" s="5">
        <v>17</v>
      </c>
      <c r="B32" s="18" t="str">
        <f>'Список группы'!C21&amp;" "&amp;LEFT('Список группы'!D21)&amp;"."&amp;LEFT('Список группы'!E21)</f>
        <v>Хафизов              Р.Р</v>
      </c>
      <c r="C32" s="19"/>
      <c r="D32" s="19"/>
      <c r="E32" s="19"/>
      <c r="F32" s="19"/>
      <c r="G32" s="19"/>
      <c r="H32" s="19"/>
      <c r="I32" s="19"/>
      <c r="J32" s="7"/>
      <c r="K32" s="19"/>
    </row>
    <row r="33" spans="1:11" ht="15.75" customHeight="1" x14ac:dyDescent="0.2">
      <c r="A33" s="5">
        <v>18</v>
      </c>
      <c r="B33" s="18" t="str">
        <f>'Список группы'!C22&amp;" "&amp;LEFT('Список группы'!D22)&amp;"."&amp;LEFT('Список группы'!E22)</f>
        <v>Хисамиев             Т.А</v>
      </c>
      <c r="C33" s="19"/>
      <c r="D33" s="19"/>
      <c r="E33" s="19"/>
      <c r="F33" s="19"/>
      <c r="G33" s="19"/>
      <c r="H33" s="19"/>
      <c r="I33" s="19"/>
      <c r="J33" s="7"/>
      <c r="K33" s="7" t="s">
        <v>167</v>
      </c>
    </row>
    <row r="34" spans="1:11" ht="15.75" customHeight="1" x14ac:dyDescent="0.2">
      <c r="A34" s="5">
        <v>19</v>
      </c>
      <c r="B34" s="18" t="str">
        <f>'Список группы'!C23&amp;" "&amp;LEFT('Список группы'!D23)&amp;"."&amp;LEFT('Список группы'!E23)</f>
        <v>Хуснутдинова         Д.Р</v>
      </c>
      <c r="C34" s="19"/>
      <c r="D34" s="19"/>
      <c r="E34" s="19"/>
      <c r="F34" s="19"/>
      <c r="G34" s="19"/>
      <c r="H34" s="19"/>
      <c r="I34" s="19"/>
      <c r="J34" s="7"/>
      <c r="K34" s="19"/>
    </row>
    <row r="35" spans="1:11" ht="15.75" customHeight="1" x14ac:dyDescent="0.2">
      <c r="A35" s="5">
        <v>20</v>
      </c>
      <c r="B35" s="18" t="str">
        <f>'Список группы'!C24&amp;" "&amp;LEFT('Список группы'!D24)&amp;"."&amp;LEFT('Список группы'!E24)</f>
        <v>Шакирова             Л.И</v>
      </c>
      <c r="C35" s="19"/>
      <c r="D35" s="19"/>
      <c r="E35" s="19"/>
      <c r="F35" s="19"/>
      <c r="G35" s="19"/>
      <c r="H35" s="19"/>
      <c r="I35" s="19"/>
      <c r="J35" s="7"/>
      <c r="K35" s="19"/>
    </row>
    <row r="36" spans="1:11" ht="15.75" x14ac:dyDescent="0.2">
      <c r="A36" s="5">
        <v>21</v>
      </c>
      <c r="B36" s="18" t="str">
        <f>'Список группы'!C25&amp;" "&amp;LEFT('Список группы'!D25)&amp;"."&amp;LEFT('Список группы'!E25)</f>
        <v>Шакирова             Э.Р</v>
      </c>
      <c r="C36" s="19"/>
      <c r="D36" s="19"/>
      <c r="E36" s="19"/>
      <c r="F36" s="19"/>
      <c r="G36" s="19"/>
      <c r="H36" s="19"/>
      <c r="I36" s="19"/>
      <c r="J36" s="7"/>
      <c r="K36" s="19"/>
    </row>
    <row r="37" spans="1:11" ht="15.75" x14ac:dyDescent="0.2">
      <c r="A37" s="5">
        <v>22</v>
      </c>
      <c r="B37" s="18" t="str">
        <f>'Список группы'!C26&amp;" "&amp;LEFT('Список группы'!D26)&amp;"."&amp;LEFT('Список группы'!E26)</f>
        <v>Шамсутдинов          Р.Н</v>
      </c>
      <c r="C37" s="19"/>
      <c r="D37" s="19"/>
      <c r="E37" s="19"/>
      <c r="F37" s="19"/>
      <c r="G37" s="19"/>
      <c r="H37" s="19"/>
      <c r="I37" s="19"/>
      <c r="J37" s="20"/>
      <c r="K37" s="19"/>
    </row>
    <row r="38" spans="1:11" ht="15.75" x14ac:dyDescent="0.2">
      <c r="A38" s="5">
        <v>23</v>
      </c>
      <c r="B38" s="18" t="str">
        <f>'Список группы'!C27&amp;" "&amp;LEFT('Список группы'!D27)&amp;"."&amp;LEFT('Список группы'!E27)</f>
        <v>Ярусов               Д.Е</v>
      </c>
      <c r="C38" s="21"/>
      <c r="D38" s="21"/>
      <c r="E38" s="21"/>
      <c r="F38" s="21"/>
      <c r="G38" s="21"/>
      <c r="H38" s="21"/>
      <c r="I38" s="21"/>
      <c r="J38" s="20"/>
      <c r="K38" s="19"/>
    </row>
    <row r="39" spans="1:11" ht="16.5" thickBot="1" x14ac:dyDescent="0.3">
      <c r="A39" s="5">
        <v>24</v>
      </c>
      <c r="B39" s="13"/>
      <c r="C39" s="21"/>
      <c r="D39" s="21"/>
      <c r="E39" s="21"/>
      <c r="F39" s="21"/>
      <c r="G39" s="21"/>
      <c r="H39" s="21"/>
      <c r="I39" s="21"/>
      <c r="J39" s="20"/>
      <c r="K39" s="19"/>
    </row>
    <row r="40" spans="1:11" ht="15.75" x14ac:dyDescent="0.25">
      <c r="A40" s="22"/>
      <c r="B40" s="23" t="s">
        <v>16</v>
      </c>
      <c r="C40" s="24"/>
      <c r="D40" s="25"/>
      <c r="E40" s="25"/>
      <c r="F40" s="25"/>
      <c r="G40" s="25"/>
      <c r="H40" s="25"/>
      <c r="I40" s="25"/>
      <c r="J40" s="26"/>
      <c r="K40" s="11"/>
    </row>
    <row r="41" spans="1:11" ht="15.75" x14ac:dyDescent="0.25">
      <c r="A41" s="22"/>
      <c r="B41" s="27" t="s">
        <v>17</v>
      </c>
      <c r="C41" s="28"/>
      <c r="D41" s="19"/>
      <c r="E41" s="19"/>
      <c r="F41" s="19"/>
      <c r="G41" s="19"/>
      <c r="H41" s="19"/>
      <c r="I41" s="19"/>
      <c r="J41" s="29"/>
      <c r="K41" s="11"/>
    </row>
    <row r="42" spans="1:11" ht="15.75" x14ac:dyDescent="0.25">
      <c r="A42" s="22"/>
      <c r="B42" s="27" t="s">
        <v>18</v>
      </c>
      <c r="C42" s="28"/>
      <c r="D42" s="19"/>
      <c r="E42" s="19"/>
      <c r="F42" s="19"/>
      <c r="G42" s="19"/>
      <c r="H42" s="19"/>
      <c r="I42" s="19"/>
      <c r="J42" s="29"/>
      <c r="K42" s="11"/>
    </row>
    <row r="43" spans="1:11" ht="15.75" x14ac:dyDescent="0.25">
      <c r="A43" s="22"/>
      <c r="B43" s="27" t="s">
        <v>19</v>
      </c>
      <c r="C43" s="28"/>
      <c r="D43" s="19"/>
      <c r="E43" s="19"/>
      <c r="F43" s="19"/>
      <c r="G43" s="19"/>
      <c r="H43" s="19"/>
      <c r="I43" s="19"/>
      <c r="J43" s="29"/>
      <c r="K43" s="11"/>
    </row>
    <row r="44" spans="1:11" ht="16.5" thickBot="1" x14ac:dyDescent="0.3">
      <c r="A44" s="22"/>
      <c r="B44" s="30" t="s">
        <v>20</v>
      </c>
      <c r="C44" s="31"/>
      <c r="D44" s="32"/>
      <c r="E44" s="32"/>
      <c r="F44" s="32"/>
      <c r="G44" s="32"/>
      <c r="H44" s="32"/>
      <c r="I44" s="32"/>
      <c r="J44" s="33"/>
      <c r="K44" s="11"/>
    </row>
    <row r="45" spans="1:11" ht="15.75" x14ac:dyDescent="0.25">
      <c r="A45" s="22"/>
      <c r="B45" s="27" t="s">
        <v>21</v>
      </c>
      <c r="C45" s="11"/>
      <c r="D45" s="11"/>
      <c r="E45" s="11"/>
      <c r="F45" s="11"/>
      <c r="G45" s="11"/>
      <c r="H45" s="11"/>
      <c r="I45" s="11"/>
      <c r="J45" s="34"/>
      <c r="K45" s="11"/>
    </row>
    <row r="46" spans="1:11" ht="16.5" thickBot="1" x14ac:dyDescent="0.3">
      <c r="A46" s="22"/>
      <c r="B46" s="30" t="s">
        <v>22</v>
      </c>
      <c r="C46" s="11"/>
      <c r="D46" s="11"/>
      <c r="E46" s="11"/>
      <c r="F46" s="11"/>
      <c r="G46" s="11"/>
      <c r="H46" s="11"/>
      <c r="I46" s="11"/>
      <c r="J46" s="19"/>
      <c r="K46" s="11"/>
    </row>
    <row r="47" spans="1:11" ht="18" customHeight="1" x14ac:dyDescent="0.25">
      <c r="A47" s="11"/>
      <c r="B47" s="22"/>
      <c r="C47" s="11"/>
      <c r="D47" s="11"/>
      <c r="E47" s="11"/>
      <c r="F47" s="11"/>
      <c r="G47" s="11"/>
      <c r="H47" s="11"/>
      <c r="I47" s="11"/>
      <c r="J47" s="11"/>
      <c r="K47" s="11"/>
    </row>
    <row r="48" spans="1:11" s="13" customFormat="1" ht="18" customHeight="1" x14ac:dyDescent="0.25">
      <c r="A48" s="22" t="s">
        <v>23</v>
      </c>
      <c r="B48" s="22"/>
      <c r="C48" s="78"/>
      <c r="D48" s="78"/>
      <c r="E48" s="78"/>
      <c r="F48" s="78"/>
      <c r="G48" s="22" t="s">
        <v>24</v>
      </c>
      <c r="H48" s="22"/>
      <c r="I48" s="22"/>
      <c r="J48" s="22"/>
      <c r="K48" s="22"/>
    </row>
    <row r="49" spans="1:11" s="14" customFormat="1" ht="11.25" x14ac:dyDescent="0.2">
      <c r="A49" s="35"/>
      <c r="B49" s="35"/>
      <c r="C49" s="90" t="s">
        <v>25</v>
      </c>
      <c r="D49" s="90"/>
      <c r="E49" s="90"/>
      <c r="F49" s="90"/>
      <c r="G49" s="90" t="s">
        <v>26</v>
      </c>
      <c r="H49" s="90"/>
      <c r="I49" s="90"/>
      <c r="J49" s="90"/>
      <c r="K49" s="35"/>
    </row>
  </sheetData>
  <mergeCells count="19">
    <mergeCell ref="C48:F48"/>
    <mergeCell ref="C49:F49"/>
    <mergeCell ref="G49:J49"/>
    <mergeCell ref="C10:K10"/>
    <mergeCell ref="F11:I11"/>
    <mergeCell ref="I14:I15"/>
    <mergeCell ref="J14:J15"/>
    <mergeCell ref="K14:K15"/>
    <mergeCell ref="A14:A15"/>
    <mergeCell ref="B14:B15"/>
    <mergeCell ref="C14:F14"/>
    <mergeCell ref="G14:G15"/>
    <mergeCell ref="H14:H15"/>
    <mergeCell ref="C9:K9"/>
    <mergeCell ref="A1:K1"/>
    <mergeCell ref="A2:K2"/>
    <mergeCell ref="A4:K4"/>
    <mergeCell ref="A6:K6"/>
    <mergeCell ref="A7:K7"/>
  </mergeCells>
  <pageMargins left="0.7" right="0.7" top="0.75" bottom="0.75" header="0.3" footer="0.3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25" zoomScaleNormal="100" zoomScaleSheetLayoutView="100" workbookViewId="0">
      <selection activeCell="J44" sqref="J44"/>
    </sheetView>
  </sheetViews>
  <sheetFormatPr defaultRowHeight="12.75" x14ac:dyDescent="0.2"/>
  <cols>
    <col min="1" max="1" width="4.28515625" style="8" customWidth="1"/>
    <col min="2" max="2" width="24.28515625" style="8" customWidth="1"/>
    <col min="3" max="9" width="5.28515625" style="8" customWidth="1"/>
    <col min="10" max="10" width="14.28515625" style="8" customWidth="1"/>
    <col min="11" max="11" width="20.7109375" style="8" customWidth="1"/>
    <col min="12" max="16384" width="9.140625" style="8"/>
  </cols>
  <sheetData>
    <row r="1" spans="1:13" ht="18.75" x14ac:dyDescent="0.3">
      <c r="A1" s="79" t="s">
        <v>27</v>
      </c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3" ht="18.75" x14ac:dyDescent="0.3">
      <c r="A2" s="79" t="s">
        <v>28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3" ht="6.75" customHeight="1" x14ac:dyDescent="0.2"/>
    <row r="4" spans="1:13" ht="15.75" x14ac:dyDescent="0.25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3" ht="9" customHeight="1" x14ac:dyDescent="0.2">
      <c r="B5" s="90" t="s">
        <v>3</v>
      </c>
      <c r="C5" s="90"/>
      <c r="D5" s="90"/>
      <c r="E5" s="90"/>
      <c r="F5" s="90"/>
      <c r="G5" s="90"/>
      <c r="H5" s="90"/>
      <c r="I5" s="90"/>
      <c r="J5" s="90"/>
      <c r="K5" s="90"/>
    </row>
    <row r="6" spans="1:13" ht="6.75" customHeight="1" x14ac:dyDescent="0.2"/>
    <row r="7" spans="1:13" ht="15.75" x14ac:dyDescent="0.25">
      <c r="A7" s="10" t="s">
        <v>4</v>
      </c>
      <c r="C7" s="78" t="str">
        <f>'Сводная ведомость'!C9:K9</f>
        <v>спец. 09.02.04"Информационные системы"</v>
      </c>
      <c r="D7" s="78"/>
      <c r="E7" s="78"/>
      <c r="F7" s="78"/>
      <c r="G7" s="78"/>
      <c r="H7" s="78"/>
      <c r="I7" s="78"/>
      <c r="J7" s="78"/>
      <c r="K7" s="78"/>
      <c r="L7" s="11"/>
      <c r="M7" s="11"/>
    </row>
    <row r="8" spans="1:13" ht="8.25" customHeight="1" x14ac:dyDescent="0.2">
      <c r="C8" s="91" t="s">
        <v>5</v>
      </c>
      <c r="D8" s="91"/>
      <c r="E8" s="91"/>
      <c r="F8" s="91"/>
      <c r="G8" s="91"/>
      <c r="H8" s="91"/>
      <c r="I8" s="91"/>
      <c r="J8" s="91"/>
      <c r="K8" s="91"/>
    </row>
    <row r="9" spans="1:13" ht="15.75" x14ac:dyDescent="0.25">
      <c r="A9" s="12" t="str">
        <f>'Сводная ведомость'!A11</f>
        <v>Группа 16И</v>
      </c>
      <c r="B9" s="11"/>
      <c r="C9" s="13" t="s">
        <v>6</v>
      </c>
      <c r="F9" s="36"/>
      <c r="G9" s="36"/>
      <c r="H9" s="36"/>
      <c r="I9" s="36"/>
      <c r="J9" s="14"/>
    </row>
    <row r="10" spans="1:13" ht="5.25" customHeight="1" x14ac:dyDescent="0.2">
      <c r="J10" s="14"/>
    </row>
    <row r="11" spans="1:13" ht="17.25" customHeight="1" x14ac:dyDescent="0.25">
      <c r="A11" s="13" t="s">
        <v>29</v>
      </c>
      <c r="J11" s="14"/>
    </row>
    <row r="12" spans="1:13" ht="7.5" customHeight="1" x14ac:dyDescent="0.25">
      <c r="A12" s="13"/>
      <c r="J12" s="14"/>
    </row>
    <row r="13" spans="1:13" ht="17.25" customHeight="1" x14ac:dyDescent="0.25">
      <c r="A13" s="13" t="s">
        <v>30</v>
      </c>
      <c r="C13" s="36"/>
      <c r="D13" s="36"/>
      <c r="E13" s="36"/>
      <c r="F13" s="36"/>
      <c r="G13" s="36"/>
      <c r="H13" s="36"/>
      <c r="I13" s="36"/>
      <c r="J13" s="37"/>
      <c r="K13" s="36"/>
    </row>
    <row r="14" spans="1:13" ht="5.25" customHeight="1" x14ac:dyDescent="0.25">
      <c r="A14" s="13"/>
      <c r="J14" s="14"/>
    </row>
    <row r="15" spans="1:13" ht="17.25" customHeight="1" x14ac:dyDescent="0.25">
      <c r="A15" s="13" t="s">
        <v>31</v>
      </c>
      <c r="C15" s="92"/>
      <c r="D15" s="92"/>
      <c r="E15" s="92"/>
      <c r="F15" s="92"/>
      <c r="G15" s="92"/>
      <c r="H15" s="92"/>
      <c r="I15" s="92"/>
      <c r="J15" s="92"/>
      <c r="K15" s="92"/>
    </row>
    <row r="16" spans="1:13" s="14" customFormat="1" ht="9.75" customHeight="1" x14ac:dyDescent="0.2">
      <c r="C16" s="94" t="s">
        <v>32</v>
      </c>
      <c r="D16" s="94"/>
      <c r="E16" s="94"/>
      <c r="F16" s="94"/>
      <c r="G16" s="94"/>
      <c r="H16" s="94"/>
      <c r="I16" s="94"/>
      <c r="J16" s="94"/>
      <c r="K16" s="94"/>
    </row>
    <row r="17" spans="1:11" ht="17.25" customHeight="1" x14ac:dyDescent="0.25">
      <c r="A17" s="13" t="s">
        <v>33</v>
      </c>
      <c r="C17" s="92"/>
      <c r="D17" s="92"/>
      <c r="E17" s="92"/>
      <c r="F17" s="92"/>
      <c r="G17" s="92"/>
      <c r="H17" s="92"/>
      <c r="I17" s="92"/>
      <c r="J17" s="92"/>
      <c r="K17" s="92"/>
    </row>
    <row r="18" spans="1:11" s="14" customFormat="1" ht="9.75" customHeight="1" x14ac:dyDescent="0.2">
      <c r="C18" s="94" t="s">
        <v>32</v>
      </c>
      <c r="D18" s="94"/>
      <c r="E18" s="94"/>
      <c r="F18" s="94"/>
      <c r="G18" s="94"/>
      <c r="H18" s="94"/>
      <c r="I18" s="94"/>
      <c r="J18" s="94"/>
      <c r="K18" s="94"/>
    </row>
    <row r="19" spans="1:11" ht="17.25" customHeight="1" x14ac:dyDescent="0.25">
      <c r="A19" s="13"/>
      <c r="C19" s="92"/>
      <c r="D19" s="92"/>
      <c r="E19" s="92"/>
      <c r="F19" s="92"/>
      <c r="G19" s="92"/>
      <c r="H19" s="92"/>
      <c r="I19" s="92"/>
      <c r="J19" s="92"/>
      <c r="K19" s="92"/>
    </row>
    <row r="20" spans="1:11" s="14" customFormat="1" ht="9.75" customHeight="1" x14ac:dyDescent="0.2">
      <c r="C20" s="94" t="s">
        <v>32</v>
      </c>
      <c r="D20" s="94"/>
      <c r="E20" s="94"/>
      <c r="F20" s="94"/>
      <c r="G20" s="94"/>
      <c r="H20" s="94"/>
      <c r="I20" s="94"/>
      <c r="J20" s="94"/>
      <c r="K20" s="94"/>
    </row>
    <row r="21" spans="1:11" ht="17.25" customHeight="1" x14ac:dyDescent="0.25">
      <c r="A21" s="13"/>
      <c r="C21" s="92"/>
      <c r="D21" s="92"/>
      <c r="E21" s="92"/>
      <c r="F21" s="92"/>
      <c r="G21" s="92"/>
      <c r="H21" s="92"/>
      <c r="I21" s="92"/>
      <c r="J21" s="92"/>
      <c r="K21" s="92"/>
    </row>
    <row r="22" spans="1:11" s="14" customFormat="1" ht="9.75" customHeight="1" x14ac:dyDescent="0.2">
      <c r="C22" s="94" t="s">
        <v>32</v>
      </c>
      <c r="D22" s="94"/>
      <c r="E22" s="94"/>
      <c r="F22" s="94"/>
      <c r="G22" s="94"/>
      <c r="H22" s="94"/>
      <c r="I22" s="94"/>
      <c r="J22" s="94"/>
      <c r="K22" s="94"/>
    </row>
    <row r="23" spans="1:11" ht="17.25" customHeight="1" x14ac:dyDescent="0.25">
      <c r="A23" s="13" t="s">
        <v>34</v>
      </c>
      <c r="C23" s="92"/>
      <c r="D23" s="92"/>
      <c r="E23" s="92"/>
      <c r="F23" s="92"/>
      <c r="G23" s="92"/>
      <c r="H23" s="92"/>
      <c r="I23" s="92"/>
      <c r="J23" s="92"/>
      <c r="K23" s="92"/>
    </row>
    <row r="24" spans="1:11" s="14" customFormat="1" ht="9.75" customHeight="1" x14ac:dyDescent="0.2">
      <c r="C24" s="94" t="s">
        <v>32</v>
      </c>
      <c r="D24" s="94"/>
      <c r="E24" s="94"/>
      <c r="F24" s="94"/>
      <c r="G24" s="94"/>
      <c r="H24" s="94"/>
      <c r="I24" s="94"/>
      <c r="J24" s="94"/>
      <c r="K24" s="94"/>
    </row>
    <row r="26" spans="1:11" ht="77.25" customHeight="1" x14ac:dyDescent="0.2">
      <c r="A26" s="38" t="s">
        <v>7</v>
      </c>
      <c r="B26" s="15" t="s">
        <v>8</v>
      </c>
      <c r="C26" s="16" t="s">
        <v>35</v>
      </c>
      <c r="D26" s="16" t="s">
        <v>35</v>
      </c>
      <c r="E26" s="16" t="s">
        <v>35</v>
      </c>
      <c r="F26" s="16" t="s">
        <v>35</v>
      </c>
      <c r="G26" s="16" t="s">
        <v>35</v>
      </c>
      <c r="H26" s="16" t="s">
        <v>35</v>
      </c>
      <c r="I26" s="16" t="s">
        <v>35</v>
      </c>
      <c r="J26" s="15" t="s">
        <v>36</v>
      </c>
      <c r="K26" s="15" t="s">
        <v>14</v>
      </c>
    </row>
    <row r="27" spans="1:11" ht="20.25" customHeight="1" x14ac:dyDescent="0.25">
      <c r="A27" s="17">
        <v>1</v>
      </c>
      <c r="B27" s="18" t="str">
        <f>'Список группы'!C16&amp;" "&amp;LEFT('Список группы'!D16)&amp;"."&amp;LEFT('Список группы'!E16)</f>
        <v>Сапельникова         Е.А</v>
      </c>
      <c r="C27" s="19"/>
      <c r="D27" s="19"/>
      <c r="E27" s="19"/>
      <c r="F27" s="19"/>
      <c r="G27" s="19"/>
      <c r="H27" s="19"/>
      <c r="I27" s="19"/>
      <c r="J27" s="19"/>
      <c r="K27" s="7"/>
    </row>
    <row r="28" spans="1:11" ht="15.75" x14ac:dyDescent="0.25">
      <c r="A28" s="17">
        <v>2</v>
      </c>
      <c r="B28" s="18" t="str">
        <f>'Список группы'!C17&amp;" "&amp;LEFT('Список группы'!D17)&amp;"."&amp;LEFT('Список группы'!E17)</f>
        <v>Тазмиев              И.Н</v>
      </c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5.75" customHeight="1" x14ac:dyDescent="0.25">
      <c r="A29" s="17">
        <v>3</v>
      </c>
      <c r="B29" s="18" t="str">
        <f>'Список группы'!C18&amp;" "&amp;LEFT('Список группы'!D18)&amp;"."&amp;LEFT('Список группы'!E18)</f>
        <v>Тимергалиев          И.Ф</v>
      </c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8.75" customHeight="1" x14ac:dyDescent="0.25">
      <c r="A30" s="17">
        <v>4</v>
      </c>
      <c r="B30" s="18" t="str">
        <f>'Список группы'!C19&amp;" "&amp;LEFT('Список группы'!D19)&amp;"."&amp;LEFT('Список группы'!E19)</f>
        <v>Тихонов  С.О</v>
      </c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5.75" x14ac:dyDescent="0.25">
      <c r="A31" s="17">
        <v>5</v>
      </c>
      <c r="B31" s="18" t="str">
        <f>'Список группы'!C20&amp;" "&amp;LEFT('Список группы'!D20)&amp;"."&amp;LEFT('Список группы'!E20)</f>
        <v>Хакимзянов           Н.Ф</v>
      </c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5.75" customHeight="1" x14ac:dyDescent="0.25">
      <c r="A32" s="17">
        <v>6</v>
      </c>
      <c r="B32" s="18" t="str">
        <f>'Список группы'!C21&amp;" "&amp;LEFT('Список группы'!D21)&amp;"."&amp;LEFT('Список группы'!E21)</f>
        <v>Хафизов              Р.Р</v>
      </c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5.75" x14ac:dyDescent="0.25">
      <c r="A33" s="17">
        <v>7</v>
      </c>
      <c r="B33" s="18" t="str">
        <f>'Список группы'!C22&amp;" "&amp;LEFT('Список группы'!D22)&amp;"."&amp;LEFT('Список группы'!E22)</f>
        <v>Хисамиев             Т.А</v>
      </c>
      <c r="C33" s="19"/>
      <c r="D33" s="19"/>
      <c r="E33" s="19"/>
      <c r="F33" s="19"/>
      <c r="G33" s="19"/>
      <c r="H33" s="19"/>
      <c r="I33" s="19"/>
      <c r="J33" s="19"/>
      <c r="K33" s="19"/>
    </row>
    <row r="34" spans="1:11" ht="15.75" x14ac:dyDescent="0.25">
      <c r="A34" s="17">
        <v>8</v>
      </c>
      <c r="B34" s="18" t="str">
        <f>'Список группы'!C23&amp;" "&amp;LEFT('Список группы'!D23)&amp;"."&amp;LEFT('Список группы'!E23)</f>
        <v>Хуснутдинова         Д.Р</v>
      </c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5.75" customHeight="1" x14ac:dyDescent="0.25">
      <c r="A35" s="17">
        <v>9</v>
      </c>
      <c r="B35" s="18" t="str">
        <f>'Список группы'!C24&amp;" "&amp;LEFT('Список группы'!D24)&amp;"."&amp;LEFT('Список группы'!E24)</f>
        <v>Шакирова             Л.И</v>
      </c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5.75" x14ac:dyDescent="0.25">
      <c r="A36" s="17">
        <v>10</v>
      </c>
      <c r="B36" s="18" t="str">
        <f>'Список группы'!C25&amp;" "&amp;LEFT('Список группы'!D25)&amp;"."&amp;LEFT('Список группы'!E25)</f>
        <v>Шакирова             Э.Р</v>
      </c>
      <c r="C36" s="19"/>
      <c r="D36" s="19"/>
      <c r="E36" s="19"/>
      <c r="F36" s="19"/>
      <c r="G36" s="19"/>
      <c r="H36" s="19"/>
      <c r="I36" s="19"/>
      <c r="J36" s="7"/>
      <c r="K36" s="19"/>
    </row>
    <row r="37" spans="1:11" ht="15.75" customHeight="1" x14ac:dyDescent="0.25">
      <c r="A37" s="17">
        <v>11</v>
      </c>
      <c r="B37" s="18" t="str">
        <f>'Список группы'!C26&amp;" "&amp;LEFT('Список группы'!D26)&amp;"."&amp;LEFT('Список группы'!E26)</f>
        <v>Шамсутдинов          Р.Н</v>
      </c>
      <c r="C37" s="19"/>
      <c r="D37" s="19"/>
      <c r="E37" s="19"/>
      <c r="F37" s="19"/>
      <c r="G37" s="19"/>
      <c r="H37" s="19"/>
      <c r="I37" s="19"/>
      <c r="J37" s="7"/>
      <c r="K37" s="19"/>
    </row>
    <row r="38" spans="1:11" ht="15.75" customHeight="1" x14ac:dyDescent="0.25">
      <c r="A38" s="17">
        <v>12</v>
      </c>
      <c r="B38" s="18" t="str">
        <f>'Список группы'!C27&amp;" "&amp;LEFT('Список группы'!D27)&amp;"."&amp;LEFT('Список группы'!E27)</f>
        <v>Ярусов               Д.Е</v>
      </c>
      <c r="C38" s="19"/>
      <c r="D38" s="19"/>
      <c r="E38" s="19"/>
      <c r="F38" s="19"/>
      <c r="G38" s="19"/>
      <c r="H38" s="19"/>
      <c r="I38" s="19"/>
      <c r="J38" s="7"/>
      <c r="K38" s="19"/>
    </row>
    <row r="39" spans="1:11" ht="13.5" customHeight="1" x14ac:dyDescent="0.25">
      <c r="A39" s="17">
        <v>13</v>
      </c>
      <c r="B39" s="18" t="str">
        <f>'Список группы'!C28&amp;" "&amp;LEFT('Список группы'!D28)&amp;"."&amp;LEFT('Список группы'!E28)</f>
        <v xml:space="preserve"> .</v>
      </c>
      <c r="C39" s="19"/>
      <c r="D39" s="19"/>
      <c r="E39" s="19"/>
      <c r="F39" s="19"/>
      <c r="G39" s="19"/>
      <c r="H39" s="19"/>
      <c r="I39" s="19"/>
      <c r="J39" s="7"/>
      <c r="K39" s="19"/>
    </row>
    <row r="40" spans="1:11" ht="15.75" x14ac:dyDescent="0.25">
      <c r="A40" s="17">
        <v>14</v>
      </c>
      <c r="B40" s="18" t="str">
        <f>'Список группы'!C29&amp;" "&amp;LEFT('Список группы'!D29)&amp;"."&amp;LEFT('Список группы'!E29)</f>
        <v xml:space="preserve"> .</v>
      </c>
      <c r="C40" s="19"/>
      <c r="D40" s="19"/>
      <c r="E40" s="19"/>
      <c r="F40" s="19"/>
      <c r="G40" s="19"/>
      <c r="H40" s="19"/>
      <c r="I40" s="19"/>
      <c r="J40" s="7"/>
      <c r="K40" s="19"/>
    </row>
    <row r="41" spans="1:11" ht="15" customHeight="1" x14ac:dyDescent="0.25">
      <c r="A41" s="17">
        <v>15</v>
      </c>
      <c r="B41" s="18" t="str">
        <f>'Список группы'!C30&amp;" "&amp;LEFT('Список группы'!D30)&amp;"."&amp;LEFT('Список группы'!E30)</f>
        <v xml:space="preserve"> .</v>
      </c>
      <c r="C41" s="19"/>
      <c r="D41" s="19"/>
      <c r="E41" s="19"/>
      <c r="F41" s="19"/>
      <c r="G41" s="19"/>
      <c r="H41" s="19"/>
      <c r="I41" s="19"/>
      <c r="J41" s="7"/>
      <c r="K41" s="19"/>
    </row>
    <row r="42" spans="1:11" ht="15.75" x14ac:dyDescent="0.25">
      <c r="A42" s="17">
        <v>16</v>
      </c>
      <c r="B42" s="18" t="str">
        <f>'Список группы'!C31&amp;" "&amp;LEFT('Список группы'!D31)&amp;"."&amp;LEFT('Список группы'!E31)</f>
        <v xml:space="preserve"> .</v>
      </c>
      <c r="C42" s="19"/>
      <c r="D42" s="19"/>
      <c r="E42" s="19"/>
      <c r="F42" s="19"/>
      <c r="G42" s="19"/>
      <c r="H42" s="19"/>
      <c r="I42" s="19"/>
      <c r="J42" s="7"/>
      <c r="K42" s="19"/>
    </row>
    <row r="43" spans="1:11" ht="15.75" customHeight="1" x14ac:dyDescent="0.25">
      <c r="A43" s="17">
        <v>17</v>
      </c>
      <c r="B43" s="18" t="str">
        <f>'Список группы'!C32&amp;" "&amp;LEFT('Список группы'!D32)&amp;"."&amp;LEFT('Список группы'!E32)</f>
        <v xml:space="preserve"> .</v>
      </c>
      <c r="C43" s="19"/>
      <c r="D43" s="19"/>
      <c r="E43" s="19"/>
      <c r="F43" s="19"/>
      <c r="G43" s="19"/>
      <c r="H43" s="19"/>
      <c r="I43" s="19"/>
      <c r="J43" s="7"/>
      <c r="K43" s="19"/>
    </row>
    <row r="44" spans="1:11" ht="15.75" x14ac:dyDescent="0.25">
      <c r="A44" s="17">
        <v>18</v>
      </c>
      <c r="B44" s="18" t="str">
        <f>'Список группы'!C33&amp;" "&amp;LEFT('Список группы'!D33)&amp;"."&amp;LEFT('Список группы'!E33)</f>
        <v xml:space="preserve"> .</v>
      </c>
      <c r="C44" s="19"/>
      <c r="D44" s="19"/>
      <c r="E44" s="19"/>
      <c r="F44" s="19"/>
      <c r="G44" s="19"/>
      <c r="H44" s="19"/>
      <c r="I44" s="19"/>
      <c r="J44" s="7" t="s">
        <v>167</v>
      </c>
      <c r="K44" s="19"/>
    </row>
    <row r="45" spans="1:11" ht="15.75" customHeight="1" x14ac:dyDescent="0.25">
      <c r="A45" s="17">
        <v>19</v>
      </c>
      <c r="B45" s="18" t="str">
        <f>'Список группы'!C34&amp;" "&amp;LEFT('Список группы'!D34)&amp;"."&amp;LEFT('Список группы'!E34)</f>
        <v xml:space="preserve"> .</v>
      </c>
      <c r="C45" s="19"/>
      <c r="D45" s="19"/>
      <c r="E45" s="19"/>
      <c r="F45" s="19"/>
      <c r="G45" s="19"/>
      <c r="H45" s="19"/>
      <c r="I45" s="19"/>
      <c r="J45" s="7"/>
      <c r="K45" s="19"/>
    </row>
    <row r="46" spans="1:11" ht="15.75" customHeight="1" x14ac:dyDescent="0.25">
      <c r="A46" s="17">
        <v>20</v>
      </c>
      <c r="B46" s="18" t="str">
        <f>'Список группы'!C35&amp;" "&amp;LEFT('Список группы'!D35)&amp;"."&amp;LEFT('Список группы'!E35)</f>
        <v xml:space="preserve"> .</v>
      </c>
      <c r="C46" s="19"/>
      <c r="D46" s="19"/>
      <c r="E46" s="19"/>
      <c r="F46" s="19"/>
      <c r="G46" s="19"/>
      <c r="H46" s="19"/>
      <c r="I46" s="19"/>
      <c r="J46" s="7"/>
      <c r="K46" s="19"/>
    </row>
    <row r="47" spans="1:11" ht="15.75" x14ac:dyDescent="0.25">
      <c r="A47" s="17">
        <v>21</v>
      </c>
      <c r="B47" s="18" t="str">
        <f>'Список группы'!C36&amp;" "&amp;LEFT('Список группы'!D36)&amp;"."&amp;LEFT('Список группы'!E36)</f>
        <v xml:space="preserve"> .</v>
      </c>
      <c r="C47" s="19"/>
      <c r="D47" s="19"/>
      <c r="E47" s="19"/>
      <c r="F47" s="19"/>
      <c r="G47" s="19"/>
      <c r="H47" s="19"/>
      <c r="I47" s="19"/>
      <c r="J47" s="7"/>
      <c r="K47" s="19"/>
    </row>
    <row r="48" spans="1:11" ht="15.75" x14ac:dyDescent="0.25">
      <c r="A48" s="17">
        <v>22</v>
      </c>
      <c r="B48" s="18" t="str">
        <f>'Список группы'!C37&amp;" "&amp;LEFT('Список группы'!D37)&amp;"."&amp;LEFT('Список группы'!E37)</f>
        <v xml:space="preserve"> .</v>
      </c>
      <c r="C48" s="19"/>
      <c r="D48" s="19"/>
      <c r="E48" s="19"/>
      <c r="F48" s="19"/>
      <c r="G48" s="19"/>
      <c r="H48" s="19"/>
      <c r="I48" s="19"/>
      <c r="J48" s="19"/>
      <c r="K48" s="19"/>
    </row>
    <row r="49" spans="1:11" ht="15" customHeight="1" x14ac:dyDescent="0.25">
      <c r="A49" s="17">
        <v>23</v>
      </c>
      <c r="B49" s="18" t="str">
        <f>'Список группы'!C38&amp;" "&amp;LEFT('Список группы'!D38)&amp;"."&amp;LEFT('Список группы'!E38)</f>
        <v xml:space="preserve"> .</v>
      </c>
      <c r="C49" s="19"/>
      <c r="D49" s="19"/>
      <c r="E49" s="19"/>
      <c r="F49" s="19"/>
      <c r="G49" s="19"/>
      <c r="H49" s="19"/>
      <c r="I49" s="19"/>
      <c r="J49" s="19"/>
      <c r="K49" s="19"/>
    </row>
    <row r="50" spans="1:11" ht="16.5" thickBot="1" x14ac:dyDescent="0.3">
      <c r="A50" s="17">
        <v>24</v>
      </c>
      <c r="B50" s="39"/>
      <c r="C50" s="19"/>
      <c r="D50" s="19"/>
      <c r="E50" s="19"/>
      <c r="F50" s="19"/>
      <c r="G50" s="19"/>
      <c r="H50" s="19"/>
      <c r="I50" s="19"/>
      <c r="J50" s="19"/>
      <c r="K50" s="19"/>
    </row>
    <row r="51" spans="1:11" ht="15.75" x14ac:dyDescent="0.25">
      <c r="A51" s="22"/>
      <c r="B51" s="23" t="s">
        <v>16</v>
      </c>
      <c r="C51" s="24"/>
      <c r="D51" s="25"/>
      <c r="E51" s="25"/>
      <c r="F51" s="25"/>
      <c r="G51" s="25"/>
      <c r="H51" s="25"/>
      <c r="I51" s="25"/>
      <c r="J51" s="26"/>
      <c r="K51" s="11"/>
    </row>
    <row r="52" spans="1:11" ht="15.75" x14ac:dyDescent="0.25">
      <c r="A52" s="22"/>
      <c r="B52" s="27" t="s">
        <v>17</v>
      </c>
      <c r="C52" s="28"/>
      <c r="D52" s="19"/>
      <c r="E52" s="19"/>
      <c r="F52" s="19"/>
      <c r="G52" s="19"/>
      <c r="H52" s="19"/>
      <c r="I52" s="19"/>
      <c r="J52" s="29"/>
      <c r="K52" s="11"/>
    </row>
    <row r="53" spans="1:11" ht="15.75" x14ac:dyDescent="0.25">
      <c r="A53" s="22"/>
      <c r="B53" s="27" t="s">
        <v>18</v>
      </c>
      <c r="C53" s="28"/>
      <c r="D53" s="19"/>
      <c r="E53" s="19"/>
      <c r="F53" s="19"/>
      <c r="G53" s="19"/>
      <c r="H53" s="19"/>
      <c r="I53" s="19"/>
      <c r="J53" s="29"/>
      <c r="K53" s="11"/>
    </row>
    <row r="54" spans="1:11" ht="15.75" x14ac:dyDescent="0.25">
      <c r="A54" s="22"/>
      <c r="B54" s="27" t="s">
        <v>19</v>
      </c>
      <c r="C54" s="28"/>
      <c r="D54" s="19"/>
      <c r="E54" s="19"/>
      <c r="F54" s="19"/>
      <c r="G54" s="19"/>
      <c r="H54" s="19"/>
      <c r="I54" s="19"/>
      <c r="J54" s="29"/>
      <c r="K54" s="11"/>
    </row>
    <row r="55" spans="1:11" ht="16.5" thickBot="1" x14ac:dyDescent="0.3">
      <c r="A55" s="22"/>
      <c r="B55" s="30" t="s">
        <v>20</v>
      </c>
      <c r="C55" s="31"/>
      <c r="D55" s="32"/>
      <c r="E55" s="32"/>
      <c r="F55" s="32"/>
      <c r="G55" s="32"/>
      <c r="H55" s="32"/>
      <c r="I55" s="32"/>
      <c r="J55" s="33"/>
      <c r="K55" s="11"/>
    </row>
    <row r="56" spans="1:11" ht="15.75" x14ac:dyDescent="0.25">
      <c r="A56" s="22"/>
      <c r="B56" s="27" t="s">
        <v>21</v>
      </c>
      <c r="C56" s="11"/>
      <c r="D56" s="11"/>
      <c r="E56" s="11"/>
      <c r="F56" s="11"/>
      <c r="G56" s="11"/>
      <c r="H56" s="11"/>
      <c r="I56" s="11"/>
      <c r="J56" s="34"/>
      <c r="K56" s="11"/>
    </row>
    <row r="57" spans="1:11" ht="16.5" thickBot="1" x14ac:dyDescent="0.3">
      <c r="A57" s="22"/>
      <c r="B57" s="30" t="s">
        <v>22</v>
      </c>
      <c r="C57" s="11"/>
      <c r="D57" s="11"/>
      <c r="E57" s="11"/>
      <c r="F57" s="11"/>
      <c r="G57" s="11"/>
      <c r="H57" s="11"/>
      <c r="I57" s="11"/>
      <c r="J57" s="19"/>
      <c r="K57" s="11"/>
    </row>
    <row r="58" spans="1:11" ht="18" customHeight="1" x14ac:dyDescent="0.25">
      <c r="A58" s="11"/>
      <c r="B58" s="22"/>
      <c r="C58" s="11"/>
      <c r="D58" s="11"/>
      <c r="E58" s="11"/>
      <c r="F58" s="11"/>
      <c r="G58" s="11"/>
      <c r="H58" s="11"/>
      <c r="I58" s="11"/>
      <c r="J58" s="11"/>
      <c r="K58" s="11"/>
    </row>
    <row r="59" spans="1:11" s="13" customFormat="1" ht="18" customHeight="1" x14ac:dyDescent="0.25">
      <c r="A59" s="22" t="s">
        <v>31</v>
      </c>
      <c r="B59" s="22"/>
      <c r="C59" s="78"/>
      <c r="D59" s="78"/>
      <c r="E59" s="78"/>
      <c r="F59" s="78"/>
      <c r="G59" s="22" t="s">
        <v>24</v>
      </c>
      <c r="H59" s="22"/>
      <c r="I59" s="22"/>
      <c r="J59" s="22"/>
      <c r="K59" s="22"/>
    </row>
    <row r="60" spans="1:11" s="14" customFormat="1" ht="11.25" x14ac:dyDescent="0.2">
      <c r="A60" s="35"/>
      <c r="B60" s="35"/>
      <c r="C60" s="90" t="s">
        <v>25</v>
      </c>
      <c r="D60" s="90"/>
      <c r="E60" s="90"/>
      <c r="F60" s="90"/>
      <c r="G60" s="90" t="s">
        <v>26</v>
      </c>
      <c r="H60" s="90"/>
      <c r="I60" s="90"/>
      <c r="J60" s="90"/>
      <c r="K60" s="35"/>
    </row>
    <row r="61" spans="1:11" s="13" customFormat="1" ht="21" customHeight="1" x14ac:dyDescent="0.25">
      <c r="A61" s="22" t="s">
        <v>33</v>
      </c>
      <c r="B61" s="22"/>
      <c r="C61" s="78"/>
      <c r="D61" s="78"/>
      <c r="E61" s="78"/>
      <c r="F61" s="78"/>
      <c r="G61" s="22" t="s">
        <v>24</v>
      </c>
      <c r="H61" s="22"/>
      <c r="I61" s="22"/>
      <c r="J61" s="22"/>
      <c r="K61" s="22"/>
    </row>
    <row r="62" spans="1:11" s="14" customFormat="1" ht="11.25" x14ac:dyDescent="0.2">
      <c r="A62" s="35"/>
      <c r="B62" s="35"/>
      <c r="C62" s="90" t="s">
        <v>25</v>
      </c>
      <c r="D62" s="90"/>
      <c r="E62" s="90"/>
      <c r="F62" s="90"/>
      <c r="G62" s="90" t="s">
        <v>26</v>
      </c>
      <c r="H62" s="90"/>
      <c r="I62" s="90"/>
      <c r="J62" s="90"/>
      <c r="K62" s="35"/>
    </row>
    <row r="63" spans="1:11" s="13" customFormat="1" ht="15.75" x14ac:dyDescent="0.25">
      <c r="A63" s="22"/>
      <c r="B63" s="22"/>
      <c r="C63" s="78"/>
      <c r="D63" s="78"/>
      <c r="E63" s="78"/>
      <c r="F63" s="78"/>
      <c r="G63" s="22" t="s">
        <v>24</v>
      </c>
      <c r="H63" s="22"/>
      <c r="I63" s="22"/>
      <c r="J63" s="22"/>
      <c r="K63" s="22"/>
    </row>
    <row r="64" spans="1:11" s="14" customFormat="1" ht="11.25" x14ac:dyDescent="0.2">
      <c r="A64" s="35"/>
      <c r="B64" s="35"/>
      <c r="C64" s="90" t="s">
        <v>25</v>
      </c>
      <c r="D64" s="90"/>
      <c r="E64" s="90"/>
      <c r="F64" s="90"/>
      <c r="G64" s="90" t="s">
        <v>26</v>
      </c>
      <c r="H64" s="90"/>
      <c r="I64" s="90"/>
      <c r="J64" s="90"/>
      <c r="K64" s="35"/>
    </row>
    <row r="65" spans="1:11" s="13" customFormat="1" ht="15.75" x14ac:dyDescent="0.25">
      <c r="A65" s="22"/>
      <c r="B65" s="22"/>
      <c r="C65" s="78"/>
      <c r="D65" s="78"/>
      <c r="E65" s="78"/>
      <c r="F65" s="78"/>
      <c r="G65" s="22" t="s">
        <v>24</v>
      </c>
      <c r="H65" s="22"/>
      <c r="I65" s="22"/>
      <c r="J65" s="22"/>
      <c r="K65" s="22"/>
    </row>
    <row r="66" spans="1:11" s="14" customFormat="1" ht="11.25" x14ac:dyDescent="0.2">
      <c r="A66" s="35"/>
      <c r="B66" s="35"/>
      <c r="C66" s="90" t="s">
        <v>25</v>
      </c>
      <c r="D66" s="90"/>
      <c r="E66" s="90"/>
      <c r="F66" s="90"/>
      <c r="G66" s="90" t="s">
        <v>26</v>
      </c>
      <c r="H66" s="90"/>
      <c r="I66" s="90"/>
      <c r="J66" s="90"/>
      <c r="K66" s="35"/>
    </row>
    <row r="67" spans="1:11" s="13" customFormat="1" ht="15.75" x14ac:dyDescent="0.25">
      <c r="A67" s="13" t="s">
        <v>34</v>
      </c>
      <c r="C67" s="78"/>
      <c r="D67" s="78"/>
      <c r="E67" s="78"/>
      <c r="F67" s="78"/>
      <c r="G67" s="22" t="s">
        <v>24</v>
      </c>
    </row>
    <row r="68" spans="1:11" s="14" customFormat="1" ht="11.25" x14ac:dyDescent="0.2">
      <c r="A68" s="35"/>
      <c r="B68" s="35"/>
      <c r="C68" s="90" t="s">
        <v>25</v>
      </c>
      <c r="D68" s="90"/>
      <c r="E68" s="90"/>
      <c r="F68" s="90"/>
      <c r="G68" s="90" t="s">
        <v>26</v>
      </c>
      <c r="H68" s="90"/>
      <c r="I68" s="90"/>
      <c r="J68" s="90"/>
      <c r="K68" s="35"/>
    </row>
  </sheetData>
  <mergeCells count="31">
    <mergeCell ref="C65:F65"/>
    <mergeCell ref="C66:F66"/>
    <mergeCell ref="G66:J66"/>
    <mergeCell ref="C67:F67"/>
    <mergeCell ref="C68:F68"/>
    <mergeCell ref="G68:J68"/>
    <mergeCell ref="C61:F61"/>
    <mergeCell ref="C62:F62"/>
    <mergeCell ref="G62:J62"/>
    <mergeCell ref="C63:F63"/>
    <mergeCell ref="C64:F64"/>
    <mergeCell ref="G64:J64"/>
    <mergeCell ref="C60:F60"/>
    <mergeCell ref="G60:J60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59:F59"/>
    <mergeCell ref="C8:K8"/>
    <mergeCell ref="A1:K1"/>
    <mergeCell ref="A2:K2"/>
    <mergeCell ref="A4:K4"/>
    <mergeCell ref="B5:K5"/>
    <mergeCell ref="C7:K7"/>
  </mergeCells>
  <pageMargins left="0.7" right="0.7" top="0.75" bottom="0.75" header="0.3" footer="0.3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22" zoomScaleNormal="100" zoomScaleSheetLayoutView="100" workbookViewId="0">
      <selection activeCell="K44" sqref="K44"/>
    </sheetView>
  </sheetViews>
  <sheetFormatPr defaultRowHeight="12.75" x14ac:dyDescent="0.2"/>
  <cols>
    <col min="1" max="1" width="4.28515625" style="8" customWidth="1"/>
    <col min="2" max="2" width="24.85546875" style="8" customWidth="1"/>
    <col min="3" max="9" width="5.28515625" style="8" customWidth="1"/>
    <col min="10" max="10" width="14.28515625" style="8" customWidth="1"/>
    <col min="11" max="11" width="20.7109375" style="8" customWidth="1"/>
    <col min="12" max="12" width="18.42578125" style="8" customWidth="1"/>
    <col min="13" max="16384" width="9.140625" style="8"/>
  </cols>
  <sheetData>
    <row r="1" spans="1:13" ht="18.75" x14ac:dyDescent="0.3">
      <c r="A1" s="79" t="s">
        <v>27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3" ht="37.5" customHeight="1" x14ac:dyDescent="0.2">
      <c r="A2" s="95" t="s">
        <v>37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spans="1:13" ht="6.75" customHeight="1" x14ac:dyDescent="0.2"/>
    <row r="4" spans="1:13" ht="15.75" x14ac:dyDescent="0.25">
      <c r="A4" s="93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3" ht="9" customHeight="1" x14ac:dyDescent="0.2">
      <c r="B5" s="90" t="s">
        <v>3</v>
      </c>
      <c r="C5" s="90"/>
      <c r="D5" s="90"/>
      <c r="E5" s="90"/>
      <c r="F5" s="90"/>
      <c r="G5" s="90"/>
      <c r="H5" s="90"/>
      <c r="I5" s="90"/>
      <c r="J5" s="90"/>
      <c r="K5" s="90"/>
    </row>
    <row r="6" spans="1:13" ht="6.75" customHeight="1" x14ac:dyDescent="0.2"/>
    <row r="7" spans="1:13" ht="15.75" x14ac:dyDescent="0.25">
      <c r="A7" s="10" t="s">
        <v>4</v>
      </c>
      <c r="C7" s="78" t="str">
        <f>'Сводная ведомость'!C9:K9</f>
        <v>спец. 09.02.04"Информационные системы"</v>
      </c>
      <c r="D7" s="78"/>
      <c r="E7" s="78"/>
      <c r="F7" s="78"/>
      <c r="G7" s="78"/>
      <c r="H7" s="78"/>
      <c r="I7" s="78"/>
      <c r="J7" s="78"/>
      <c r="K7" s="78"/>
      <c r="L7" s="11"/>
      <c r="M7" s="11"/>
    </row>
    <row r="8" spans="1:13" ht="8.25" customHeight="1" x14ac:dyDescent="0.2">
      <c r="C8" s="91" t="s">
        <v>5</v>
      </c>
      <c r="D8" s="91"/>
      <c r="E8" s="91"/>
      <c r="F8" s="91"/>
      <c r="G8" s="91"/>
      <c r="H8" s="91"/>
      <c r="I8" s="91"/>
      <c r="J8" s="91"/>
      <c r="K8" s="91"/>
    </row>
    <row r="9" spans="1:13" ht="15.75" x14ac:dyDescent="0.25">
      <c r="A9" s="12" t="str">
        <f>'Сводная ведомость'!A11</f>
        <v>Группа 16И</v>
      </c>
      <c r="B9" s="11"/>
      <c r="C9" s="13" t="s">
        <v>6</v>
      </c>
      <c r="F9" s="36"/>
      <c r="G9" s="36"/>
      <c r="H9" s="36"/>
      <c r="I9" s="36"/>
      <c r="J9" s="14"/>
    </row>
    <row r="10" spans="1:13" ht="5.25" customHeight="1" x14ac:dyDescent="0.2">
      <c r="J10" s="14"/>
    </row>
    <row r="11" spans="1:13" ht="17.25" customHeight="1" x14ac:dyDescent="0.25">
      <c r="A11" s="13" t="s">
        <v>29</v>
      </c>
      <c r="J11" s="14"/>
    </row>
    <row r="12" spans="1:13" ht="7.5" customHeight="1" x14ac:dyDescent="0.25">
      <c r="A12" s="13"/>
      <c r="J12" s="14"/>
    </row>
    <row r="13" spans="1:13" ht="17.25" customHeight="1" x14ac:dyDescent="0.25">
      <c r="A13" s="13" t="s">
        <v>30</v>
      </c>
      <c r="C13" s="36"/>
      <c r="D13" s="36"/>
      <c r="E13" s="36"/>
      <c r="F13" s="36"/>
      <c r="G13" s="36"/>
      <c r="H13" s="36"/>
      <c r="I13" s="36"/>
      <c r="J13" s="37"/>
      <c r="K13" s="36"/>
    </row>
    <row r="14" spans="1:13" ht="5.25" customHeight="1" x14ac:dyDescent="0.25">
      <c r="A14" s="13"/>
      <c r="J14" s="14"/>
    </row>
    <row r="15" spans="1:13" ht="17.25" customHeight="1" x14ac:dyDescent="0.25">
      <c r="A15" s="13" t="s">
        <v>31</v>
      </c>
      <c r="C15" s="92"/>
      <c r="D15" s="92"/>
      <c r="E15" s="92"/>
      <c r="F15" s="92"/>
      <c r="G15" s="92"/>
      <c r="H15" s="92"/>
      <c r="I15" s="92"/>
      <c r="J15" s="92"/>
      <c r="K15" s="92"/>
    </row>
    <row r="16" spans="1:13" s="14" customFormat="1" ht="9.75" customHeight="1" x14ac:dyDescent="0.2">
      <c r="C16" s="94" t="s">
        <v>32</v>
      </c>
      <c r="D16" s="94"/>
      <c r="E16" s="94"/>
      <c r="F16" s="94"/>
      <c r="G16" s="94"/>
      <c r="H16" s="94"/>
      <c r="I16" s="94"/>
      <c r="J16" s="94"/>
      <c r="K16" s="94"/>
    </row>
    <row r="17" spans="1:12" ht="17.25" customHeight="1" x14ac:dyDescent="0.25">
      <c r="A17" s="13" t="s">
        <v>33</v>
      </c>
      <c r="C17" s="92"/>
      <c r="D17" s="92"/>
      <c r="E17" s="92"/>
      <c r="F17" s="92"/>
      <c r="G17" s="92"/>
      <c r="H17" s="92"/>
      <c r="I17" s="92"/>
      <c r="J17" s="92"/>
      <c r="K17" s="92"/>
    </row>
    <row r="18" spans="1:12" s="14" customFormat="1" ht="9.75" customHeight="1" x14ac:dyDescent="0.2">
      <c r="C18" s="94" t="s">
        <v>32</v>
      </c>
      <c r="D18" s="94"/>
      <c r="E18" s="94"/>
      <c r="F18" s="94"/>
      <c r="G18" s="94"/>
      <c r="H18" s="94"/>
      <c r="I18" s="94"/>
      <c r="J18" s="94"/>
      <c r="K18" s="94"/>
    </row>
    <row r="19" spans="1:12" ht="17.25" customHeight="1" x14ac:dyDescent="0.25">
      <c r="A19" s="13"/>
      <c r="C19" s="92"/>
      <c r="D19" s="92"/>
      <c r="E19" s="92"/>
      <c r="F19" s="92"/>
      <c r="G19" s="92"/>
      <c r="H19" s="92"/>
      <c r="I19" s="92"/>
      <c r="J19" s="92"/>
      <c r="K19" s="92"/>
    </row>
    <row r="20" spans="1:12" s="14" customFormat="1" ht="9.75" customHeight="1" x14ac:dyDescent="0.2">
      <c r="C20" s="94" t="s">
        <v>32</v>
      </c>
      <c r="D20" s="94"/>
      <c r="E20" s="94"/>
      <c r="F20" s="94"/>
      <c r="G20" s="94"/>
      <c r="H20" s="94"/>
      <c r="I20" s="94"/>
      <c r="J20" s="94"/>
      <c r="K20" s="94"/>
    </row>
    <row r="21" spans="1:12" ht="17.25" customHeight="1" x14ac:dyDescent="0.25">
      <c r="A21" s="13"/>
      <c r="C21" s="92"/>
      <c r="D21" s="92"/>
      <c r="E21" s="92"/>
      <c r="F21" s="92"/>
      <c r="G21" s="92"/>
      <c r="H21" s="92"/>
      <c r="I21" s="92"/>
      <c r="J21" s="92"/>
      <c r="K21" s="92"/>
    </row>
    <row r="22" spans="1:12" s="14" customFormat="1" ht="9.75" customHeight="1" x14ac:dyDescent="0.2">
      <c r="C22" s="94" t="s">
        <v>32</v>
      </c>
      <c r="D22" s="94"/>
      <c r="E22" s="94"/>
      <c r="F22" s="94"/>
      <c r="G22" s="94"/>
      <c r="H22" s="94"/>
      <c r="I22" s="94"/>
      <c r="J22" s="94"/>
      <c r="K22" s="94"/>
    </row>
    <row r="23" spans="1:12" ht="17.25" customHeight="1" x14ac:dyDescent="0.25">
      <c r="A23" s="13" t="s">
        <v>34</v>
      </c>
      <c r="C23" s="92"/>
      <c r="D23" s="92"/>
      <c r="E23" s="92"/>
      <c r="F23" s="92"/>
      <c r="G23" s="92"/>
      <c r="H23" s="92"/>
      <c r="I23" s="92"/>
      <c r="J23" s="92"/>
      <c r="K23" s="92"/>
    </row>
    <row r="24" spans="1:12" s="14" customFormat="1" ht="9.75" customHeight="1" x14ac:dyDescent="0.2">
      <c r="C24" s="94" t="s">
        <v>32</v>
      </c>
      <c r="D24" s="94"/>
      <c r="E24" s="94"/>
      <c r="F24" s="94"/>
      <c r="G24" s="94"/>
      <c r="H24" s="94"/>
      <c r="I24" s="94"/>
      <c r="J24" s="94"/>
      <c r="K24" s="94"/>
    </row>
    <row r="26" spans="1:12" ht="77.25" customHeight="1" x14ac:dyDescent="0.2">
      <c r="A26" s="38" t="s">
        <v>7</v>
      </c>
      <c r="B26" s="15" t="s">
        <v>8</v>
      </c>
      <c r="C26" s="16" t="s">
        <v>35</v>
      </c>
      <c r="D26" s="16" t="s">
        <v>35</v>
      </c>
      <c r="E26" s="16" t="s">
        <v>35</v>
      </c>
      <c r="F26" s="16" t="s">
        <v>35</v>
      </c>
      <c r="G26" s="16" t="s">
        <v>35</v>
      </c>
      <c r="H26" s="16" t="s">
        <v>35</v>
      </c>
      <c r="I26" s="16" t="s">
        <v>35</v>
      </c>
      <c r="J26" s="15" t="s">
        <v>36</v>
      </c>
      <c r="K26" s="15" t="s">
        <v>14</v>
      </c>
      <c r="L26" s="15" t="s">
        <v>38</v>
      </c>
    </row>
    <row r="27" spans="1:12" ht="13.5" customHeight="1" x14ac:dyDescent="0.25">
      <c r="A27" s="17">
        <v>1</v>
      </c>
      <c r="B27" s="18" t="str">
        <f>'Список группы'!C16&amp;" "&amp;LEFT('Список группы'!D16)&amp;"."&amp;LEFT('Список группы'!E16)</f>
        <v>Сапельникова         Е.А</v>
      </c>
      <c r="C27" s="19"/>
      <c r="D27" s="19"/>
      <c r="E27" s="19"/>
      <c r="F27" s="19"/>
      <c r="G27" s="19"/>
      <c r="H27" s="19"/>
      <c r="I27" s="19"/>
      <c r="J27" s="19"/>
      <c r="K27" s="19"/>
      <c r="L27" s="7"/>
    </row>
    <row r="28" spans="1:12" ht="15.75" x14ac:dyDescent="0.25">
      <c r="A28" s="17">
        <v>2</v>
      </c>
      <c r="B28" s="18" t="str">
        <f>'Список группы'!C17&amp;" "&amp;LEFT('Список группы'!D17)&amp;"."&amp;LEFT('Список группы'!E17)</f>
        <v>Тазмиев              И.Н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</row>
    <row r="29" spans="1:12" ht="12.75" customHeight="1" x14ac:dyDescent="0.25">
      <c r="A29" s="17">
        <v>3</v>
      </c>
      <c r="B29" s="18" t="str">
        <f>'Список группы'!C18&amp;" "&amp;LEFT('Список группы'!D18)&amp;"."&amp;LEFT('Список группы'!E18)</f>
        <v>Тимергалиев          И.Ф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</row>
    <row r="30" spans="1:12" ht="22.5" customHeight="1" x14ac:dyDescent="0.25">
      <c r="A30" s="17">
        <v>4</v>
      </c>
      <c r="B30" s="18" t="str">
        <f>'Список группы'!C19&amp;" "&amp;LEFT('Список группы'!D19)&amp;"."&amp;LEFT('Список группы'!E19)</f>
        <v>Тихонов  С.О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spans="1:12" ht="15.75" x14ac:dyDescent="0.25">
      <c r="A31" s="17">
        <v>5</v>
      </c>
      <c r="B31" s="18" t="str">
        <f>'Список группы'!C20&amp;" "&amp;LEFT('Список группы'!D20)&amp;"."&amp;LEFT('Список группы'!E20)</f>
        <v>Хакимзянов           Н.Ф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</row>
    <row r="32" spans="1:12" ht="18" customHeight="1" x14ac:dyDescent="0.25">
      <c r="A32" s="17">
        <v>6</v>
      </c>
      <c r="B32" s="18" t="str">
        <f>'Список группы'!C21&amp;" "&amp;LEFT('Список группы'!D21)&amp;"."&amp;LEFT('Список группы'!E21)</f>
        <v>Хафизов              Р.Р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spans="1:12" ht="15.75" x14ac:dyDescent="0.25">
      <c r="A33" s="17">
        <v>7</v>
      </c>
      <c r="B33" s="18" t="str">
        <f>'Список группы'!C22&amp;" "&amp;LEFT('Список группы'!D22)&amp;"."&amp;LEFT('Список группы'!E22)</f>
        <v>Хисамиев             Т.А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</row>
    <row r="34" spans="1:12" ht="15.75" x14ac:dyDescent="0.25">
      <c r="A34" s="17">
        <v>8</v>
      </c>
      <c r="B34" s="18" t="str">
        <f>'Список группы'!C23&amp;" "&amp;LEFT('Список группы'!D23)&amp;"."&amp;LEFT('Список группы'!E23)</f>
        <v>Хуснутдинова         Д.Р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</row>
    <row r="35" spans="1:12" ht="15.75" customHeight="1" x14ac:dyDescent="0.25">
      <c r="A35" s="17">
        <v>9</v>
      </c>
      <c r="B35" s="18" t="str">
        <f>'Список группы'!C24&amp;" "&amp;LEFT('Список группы'!D24)&amp;"."&amp;LEFT('Список группы'!E24)</f>
        <v>Шакирова             Л.И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</row>
    <row r="36" spans="1:12" ht="15.75" x14ac:dyDescent="0.25">
      <c r="A36" s="17">
        <v>10</v>
      </c>
      <c r="B36" s="18" t="str">
        <f>'Список группы'!C25&amp;" "&amp;LEFT('Список группы'!D25)&amp;"."&amp;LEFT('Список группы'!E25)</f>
        <v>Шакирова             Э.Р</v>
      </c>
      <c r="C36" s="19"/>
      <c r="D36" s="19"/>
      <c r="E36" s="19"/>
      <c r="F36" s="19"/>
      <c r="G36" s="19"/>
      <c r="H36" s="19"/>
      <c r="I36" s="19"/>
      <c r="J36" s="19"/>
      <c r="K36" s="7"/>
      <c r="L36" s="19"/>
    </row>
    <row r="37" spans="1:12" ht="15.75" customHeight="1" x14ac:dyDescent="0.25">
      <c r="A37" s="17">
        <v>11</v>
      </c>
      <c r="B37" s="18" t="str">
        <f>'Список группы'!C26&amp;" "&amp;LEFT('Список группы'!D26)&amp;"."&amp;LEFT('Список группы'!E26)</f>
        <v>Шамсутдинов          Р.Н</v>
      </c>
      <c r="C37" s="19"/>
      <c r="D37" s="19"/>
      <c r="E37" s="19"/>
      <c r="F37" s="19"/>
      <c r="G37" s="19"/>
      <c r="H37" s="19"/>
      <c r="I37" s="19"/>
      <c r="J37" s="19"/>
      <c r="K37" s="7"/>
      <c r="L37" s="19"/>
    </row>
    <row r="38" spans="1:12" ht="16.5" customHeight="1" x14ac:dyDescent="0.25">
      <c r="A38" s="17">
        <v>12</v>
      </c>
      <c r="B38" s="18" t="str">
        <f>'Список группы'!C27&amp;" "&amp;LEFT('Список группы'!D27)&amp;"."&amp;LEFT('Список группы'!E27)</f>
        <v>Ярусов               Д.Е</v>
      </c>
      <c r="C38" s="19"/>
      <c r="D38" s="19"/>
      <c r="E38" s="19"/>
      <c r="F38" s="19"/>
      <c r="G38" s="19"/>
      <c r="H38" s="19"/>
      <c r="I38" s="19"/>
      <c r="J38" s="19"/>
      <c r="K38" s="7"/>
      <c r="L38" s="19"/>
    </row>
    <row r="39" spans="1:12" ht="17.25" customHeight="1" x14ac:dyDescent="0.25">
      <c r="A39" s="17">
        <v>13</v>
      </c>
      <c r="B39" s="18" t="str">
        <f>'Список группы'!C28&amp;" "&amp;LEFT('Список группы'!D28)&amp;"."&amp;LEFT('Список группы'!E28)</f>
        <v xml:space="preserve"> .</v>
      </c>
      <c r="C39" s="19"/>
      <c r="D39" s="19"/>
      <c r="E39" s="19"/>
      <c r="F39" s="19"/>
      <c r="G39" s="19"/>
      <c r="H39" s="19"/>
      <c r="I39" s="19"/>
      <c r="J39" s="19"/>
      <c r="K39" s="7"/>
      <c r="L39" s="19"/>
    </row>
    <row r="40" spans="1:12" ht="15.75" x14ac:dyDescent="0.25">
      <c r="A40" s="17">
        <v>14</v>
      </c>
      <c r="B40" s="18" t="str">
        <f>'Список группы'!C29&amp;" "&amp;LEFT('Список группы'!D29)&amp;"."&amp;LEFT('Список группы'!E29)</f>
        <v xml:space="preserve"> .</v>
      </c>
      <c r="C40" s="19"/>
      <c r="D40" s="19"/>
      <c r="E40" s="19"/>
      <c r="F40" s="19"/>
      <c r="G40" s="19"/>
      <c r="H40" s="19"/>
      <c r="I40" s="19"/>
      <c r="J40" s="19"/>
      <c r="K40" s="7"/>
      <c r="L40" s="19"/>
    </row>
    <row r="41" spans="1:12" ht="15" customHeight="1" x14ac:dyDescent="0.25">
      <c r="A41" s="17">
        <v>15</v>
      </c>
      <c r="B41" s="18" t="str">
        <f>'Список группы'!C30&amp;" "&amp;LEFT('Список группы'!D30)&amp;"."&amp;LEFT('Список группы'!E30)</f>
        <v xml:space="preserve"> .</v>
      </c>
      <c r="C41" s="19"/>
      <c r="D41" s="19"/>
      <c r="E41" s="19"/>
      <c r="F41" s="19"/>
      <c r="G41" s="19"/>
      <c r="H41" s="19"/>
      <c r="I41" s="19"/>
      <c r="J41" s="19"/>
      <c r="K41" s="7"/>
      <c r="L41" s="19"/>
    </row>
    <row r="42" spans="1:12" ht="15.75" x14ac:dyDescent="0.25">
      <c r="A42" s="17">
        <v>16</v>
      </c>
      <c r="B42" s="18" t="str">
        <f>'Список группы'!C31&amp;" "&amp;LEFT('Список группы'!D31)&amp;"."&amp;LEFT('Список группы'!E31)</f>
        <v xml:space="preserve"> .</v>
      </c>
      <c r="C42" s="19"/>
      <c r="D42" s="19"/>
      <c r="E42" s="19"/>
      <c r="F42" s="19"/>
      <c r="G42" s="19"/>
      <c r="H42" s="19"/>
      <c r="I42" s="19"/>
      <c r="J42" s="19"/>
      <c r="K42" s="7"/>
      <c r="L42" s="19"/>
    </row>
    <row r="43" spans="1:12" ht="15.75" customHeight="1" x14ac:dyDescent="0.25">
      <c r="A43" s="17">
        <v>17</v>
      </c>
      <c r="B43" s="18" t="str">
        <f>'Список группы'!C32&amp;" "&amp;LEFT('Список группы'!D32)&amp;"."&amp;LEFT('Список группы'!E32)</f>
        <v xml:space="preserve"> .</v>
      </c>
      <c r="C43" s="19"/>
      <c r="D43" s="19"/>
      <c r="E43" s="19"/>
      <c r="F43" s="19"/>
      <c r="G43" s="19"/>
      <c r="H43" s="19"/>
      <c r="I43" s="19"/>
      <c r="J43" s="19"/>
      <c r="K43" s="7"/>
      <c r="L43" s="19"/>
    </row>
    <row r="44" spans="1:12" ht="15.75" x14ac:dyDescent="0.25">
      <c r="A44" s="17">
        <v>18</v>
      </c>
      <c r="B44" s="18" t="str">
        <f>'Список группы'!C33&amp;" "&amp;LEFT('Список группы'!D33)&amp;"."&amp;LEFT('Список группы'!E33)</f>
        <v xml:space="preserve"> .</v>
      </c>
      <c r="C44" s="19"/>
      <c r="D44" s="19"/>
      <c r="E44" s="19"/>
      <c r="F44" s="19"/>
      <c r="G44" s="19"/>
      <c r="H44" s="19"/>
      <c r="I44" s="19"/>
      <c r="J44" s="19"/>
      <c r="K44" s="7" t="s">
        <v>167</v>
      </c>
      <c r="L44" s="19"/>
    </row>
    <row r="45" spans="1:12" ht="15.75" customHeight="1" x14ac:dyDescent="0.25">
      <c r="A45" s="17">
        <v>19</v>
      </c>
      <c r="B45" s="18" t="str">
        <f>'Список группы'!C34&amp;" "&amp;LEFT('Список группы'!D34)&amp;"."&amp;LEFT('Список группы'!E34)</f>
        <v xml:space="preserve"> .</v>
      </c>
      <c r="C45" s="19"/>
      <c r="D45" s="19"/>
      <c r="E45" s="19"/>
      <c r="F45" s="19"/>
      <c r="G45" s="19"/>
      <c r="H45" s="19"/>
      <c r="I45" s="19"/>
      <c r="J45" s="19"/>
      <c r="K45" s="7"/>
      <c r="L45" s="19"/>
    </row>
    <row r="46" spans="1:12" ht="15.75" customHeight="1" x14ac:dyDescent="0.25">
      <c r="A46" s="17">
        <v>20</v>
      </c>
      <c r="B46" s="18" t="str">
        <f>'Список группы'!C35&amp;" "&amp;LEFT('Список группы'!D35)&amp;"."&amp;LEFT('Список группы'!E35)</f>
        <v xml:space="preserve"> .</v>
      </c>
      <c r="C46" s="19"/>
      <c r="D46" s="19"/>
      <c r="E46" s="19"/>
      <c r="F46" s="19"/>
      <c r="G46" s="19"/>
      <c r="H46" s="19"/>
      <c r="I46" s="19"/>
      <c r="J46" s="19"/>
      <c r="K46" s="7"/>
      <c r="L46" s="19"/>
    </row>
    <row r="47" spans="1:12" ht="15.75" x14ac:dyDescent="0.25">
      <c r="A47" s="17">
        <v>21</v>
      </c>
      <c r="B47" s="18" t="str">
        <f>'Список группы'!C36&amp;" "&amp;LEFT('Список группы'!D36)&amp;"."&amp;LEFT('Список группы'!E36)</f>
        <v xml:space="preserve"> .</v>
      </c>
      <c r="C47" s="19"/>
      <c r="D47" s="19"/>
      <c r="E47" s="19"/>
      <c r="F47" s="19"/>
      <c r="G47" s="19"/>
      <c r="H47" s="19"/>
      <c r="I47" s="19"/>
      <c r="J47" s="19"/>
      <c r="K47" s="7"/>
      <c r="L47" s="19"/>
    </row>
    <row r="48" spans="1:12" ht="15.75" x14ac:dyDescent="0.25">
      <c r="A48" s="17">
        <v>22</v>
      </c>
      <c r="B48" s="18" t="str">
        <f>'Список группы'!C37&amp;" "&amp;LEFT('Список группы'!D37)&amp;"."&amp;LEFT('Список группы'!E37)</f>
        <v xml:space="preserve"> .</v>
      </c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2" ht="15.75" customHeight="1" x14ac:dyDescent="0.25">
      <c r="A49" s="17">
        <v>23</v>
      </c>
      <c r="B49" s="18" t="str">
        <f>'Список группы'!C38&amp;" "&amp;LEFT('Список группы'!D38)&amp;"."&amp;LEFT('Список группы'!E38)</f>
        <v xml:space="preserve"> .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2" ht="17.25" customHeight="1" thickBot="1" x14ac:dyDescent="0.3">
      <c r="A50" s="22">
        <v>24</v>
      </c>
      <c r="B50" s="70"/>
      <c r="C50" s="69"/>
      <c r="D50" s="19"/>
      <c r="E50" s="19"/>
      <c r="F50" s="19"/>
      <c r="G50" s="19"/>
      <c r="H50" s="19"/>
      <c r="I50" s="19"/>
      <c r="J50" s="19"/>
      <c r="K50" s="19"/>
      <c r="L50" s="19"/>
    </row>
    <row r="51" spans="1:12" ht="15.75" x14ac:dyDescent="0.25">
      <c r="A51" s="22"/>
      <c r="B51" s="23" t="s">
        <v>16</v>
      </c>
      <c r="C51" s="24"/>
      <c r="D51" s="25"/>
      <c r="E51" s="25"/>
      <c r="F51" s="25"/>
      <c r="G51" s="25"/>
      <c r="H51" s="25"/>
      <c r="I51" s="25"/>
      <c r="J51" s="26"/>
      <c r="K51" s="11"/>
    </row>
    <row r="52" spans="1:12" ht="15.75" x14ac:dyDescent="0.25">
      <c r="A52" s="22"/>
      <c r="B52" s="27" t="s">
        <v>17</v>
      </c>
      <c r="C52" s="28"/>
      <c r="D52" s="19"/>
      <c r="E52" s="19"/>
      <c r="F52" s="19"/>
      <c r="G52" s="19"/>
      <c r="H52" s="19"/>
      <c r="I52" s="19"/>
      <c r="J52" s="29"/>
      <c r="K52" s="11"/>
    </row>
    <row r="53" spans="1:12" ht="15.75" x14ac:dyDescent="0.25">
      <c r="A53" s="22"/>
      <c r="B53" s="27" t="s">
        <v>18</v>
      </c>
      <c r="C53" s="28"/>
      <c r="D53" s="19"/>
      <c r="E53" s="19"/>
      <c r="F53" s="19"/>
      <c r="G53" s="19"/>
      <c r="H53" s="19"/>
      <c r="I53" s="19"/>
      <c r="J53" s="29"/>
      <c r="K53" s="11"/>
    </row>
    <row r="54" spans="1:12" ht="15.75" x14ac:dyDescent="0.25">
      <c r="A54" s="22"/>
      <c r="B54" s="27" t="s">
        <v>19</v>
      </c>
      <c r="C54" s="28"/>
      <c r="D54" s="19"/>
      <c r="E54" s="19"/>
      <c r="F54" s="19"/>
      <c r="G54" s="19"/>
      <c r="H54" s="19"/>
      <c r="I54" s="19"/>
      <c r="J54" s="29"/>
      <c r="K54" s="11"/>
    </row>
    <row r="55" spans="1:12" ht="16.5" thickBot="1" x14ac:dyDescent="0.3">
      <c r="A55" s="22"/>
      <c r="B55" s="30" t="s">
        <v>20</v>
      </c>
      <c r="C55" s="31"/>
      <c r="D55" s="32"/>
      <c r="E55" s="32"/>
      <c r="F55" s="32"/>
      <c r="G55" s="32"/>
      <c r="H55" s="32"/>
      <c r="I55" s="32"/>
      <c r="J55" s="33"/>
      <c r="K55" s="11"/>
    </row>
    <row r="56" spans="1:12" ht="15.75" x14ac:dyDescent="0.25">
      <c r="A56" s="22"/>
      <c r="B56" s="27" t="s">
        <v>21</v>
      </c>
      <c r="C56" s="11"/>
      <c r="D56" s="11"/>
      <c r="E56" s="11"/>
      <c r="F56" s="11"/>
      <c r="G56" s="11"/>
      <c r="H56" s="11"/>
      <c r="I56" s="11"/>
      <c r="J56" s="34"/>
      <c r="K56" s="11"/>
    </row>
    <row r="57" spans="1:12" ht="16.5" thickBot="1" x14ac:dyDescent="0.3">
      <c r="A57" s="22"/>
      <c r="B57" s="30" t="s">
        <v>22</v>
      </c>
      <c r="C57" s="11"/>
      <c r="D57" s="11"/>
      <c r="E57" s="11"/>
      <c r="F57" s="11"/>
      <c r="G57" s="11"/>
      <c r="H57" s="11"/>
      <c r="I57" s="11"/>
      <c r="J57" s="19"/>
      <c r="K57" s="11"/>
    </row>
    <row r="58" spans="1:12" ht="18" customHeight="1" x14ac:dyDescent="0.25">
      <c r="A58" s="11"/>
      <c r="B58" s="22"/>
      <c r="C58" s="11"/>
      <c r="D58" s="11"/>
      <c r="E58" s="11"/>
      <c r="F58" s="11"/>
      <c r="G58" s="11"/>
      <c r="H58" s="11"/>
      <c r="I58" s="11"/>
      <c r="J58" s="11"/>
      <c r="K58" s="11"/>
    </row>
    <row r="59" spans="1:12" s="13" customFormat="1" ht="18" customHeight="1" x14ac:dyDescent="0.25">
      <c r="A59" s="22" t="s">
        <v>31</v>
      </c>
      <c r="B59" s="22"/>
      <c r="C59" s="78"/>
      <c r="D59" s="78"/>
      <c r="E59" s="78"/>
      <c r="F59" s="78"/>
      <c r="G59" s="22" t="s">
        <v>24</v>
      </c>
      <c r="H59" s="22"/>
      <c r="I59" s="22"/>
      <c r="J59" s="22"/>
      <c r="K59" s="22"/>
    </row>
    <row r="60" spans="1:12" s="14" customFormat="1" ht="11.25" x14ac:dyDescent="0.2">
      <c r="A60" s="35"/>
      <c r="B60" s="35"/>
      <c r="C60" s="90" t="s">
        <v>25</v>
      </c>
      <c r="D60" s="90"/>
      <c r="E60" s="90"/>
      <c r="F60" s="90"/>
      <c r="G60" s="90" t="s">
        <v>26</v>
      </c>
      <c r="H60" s="90"/>
      <c r="I60" s="90"/>
      <c r="J60" s="90"/>
      <c r="K60" s="35"/>
    </row>
    <row r="61" spans="1:12" s="13" customFormat="1" ht="21" customHeight="1" x14ac:dyDescent="0.25">
      <c r="A61" s="22" t="s">
        <v>33</v>
      </c>
      <c r="B61" s="22"/>
      <c r="C61" s="78"/>
      <c r="D61" s="78"/>
      <c r="E61" s="78"/>
      <c r="F61" s="78"/>
      <c r="G61" s="22" t="s">
        <v>24</v>
      </c>
      <c r="H61" s="22"/>
      <c r="I61" s="22"/>
      <c r="J61" s="22"/>
      <c r="K61" s="22"/>
    </row>
    <row r="62" spans="1:12" s="14" customFormat="1" ht="11.25" x14ac:dyDescent="0.2">
      <c r="A62" s="35"/>
      <c r="B62" s="35"/>
      <c r="C62" s="90" t="s">
        <v>25</v>
      </c>
      <c r="D62" s="90"/>
      <c r="E62" s="90"/>
      <c r="F62" s="90"/>
      <c r="G62" s="90" t="s">
        <v>26</v>
      </c>
      <c r="H62" s="90"/>
      <c r="I62" s="90"/>
      <c r="J62" s="90"/>
      <c r="K62" s="35"/>
    </row>
    <row r="63" spans="1:12" s="13" customFormat="1" ht="15.75" x14ac:dyDescent="0.25">
      <c r="A63" s="22"/>
      <c r="B63" s="22"/>
      <c r="C63" s="78"/>
      <c r="D63" s="78"/>
      <c r="E63" s="78"/>
      <c r="F63" s="78"/>
      <c r="G63" s="22" t="s">
        <v>24</v>
      </c>
      <c r="H63" s="22"/>
      <c r="I63" s="22"/>
      <c r="J63" s="22"/>
      <c r="K63" s="22"/>
    </row>
    <row r="64" spans="1:12" s="14" customFormat="1" ht="11.25" x14ac:dyDescent="0.2">
      <c r="A64" s="35"/>
      <c r="B64" s="35"/>
      <c r="C64" s="90" t="s">
        <v>25</v>
      </c>
      <c r="D64" s="90"/>
      <c r="E64" s="90"/>
      <c r="F64" s="90"/>
      <c r="G64" s="90" t="s">
        <v>26</v>
      </c>
      <c r="H64" s="90"/>
      <c r="I64" s="90"/>
      <c r="J64" s="90"/>
      <c r="K64" s="35"/>
    </row>
    <row r="65" spans="1:11" s="13" customFormat="1" ht="15.75" x14ac:dyDescent="0.25">
      <c r="A65" s="22"/>
      <c r="B65" s="22"/>
      <c r="C65" s="78"/>
      <c r="D65" s="78"/>
      <c r="E65" s="78"/>
      <c r="F65" s="78"/>
      <c r="G65" s="22" t="s">
        <v>24</v>
      </c>
      <c r="H65" s="22"/>
      <c r="I65" s="22"/>
      <c r="J65" s="22"/>
      <c r="K65" s="22"/>
    </row>
    <row r="66" spans="1:11" s="14" customFormat="1" ht="11.25" x14ac:dyDescent="0.2">
      <c r="A66" s="35"/>
      <c r="B66" s="35"/>
      <c r="C66" s="90" t="s">
        <v>25</v>
      </c>
      <c r="D66" s="90"/>
      <c r="E66" s="90"/>
      <c r="F66" s="90"/>
      <c r="G66" s="90" t="s">
        <v>26</v>
      </c>
      <c r="H66" s="90"/>
      <c r="I66" s="90"/>
      <c r="J66" s="90"/>
      <c r="K66" s="35"/>
    </row>
    <row r="67" spans="1:11" s="13" customFormat="1" ht="15.75" x14ac:dyDescent="0.25">
      <c r="A67" s="13" t="s">
        <v>34</v>
      </c>
      <c r="C67" s="78"/>
      <c r="D67" s="78"/>
      <c r="E67" s="78"/>
      <c r="F67" s="78"/>
      <c r="G67" s="22" t="s">
        <v>24</v>
      </c>
    </row>
    <row r="68" spans="1:11" s="14" customFormat="1" ht="11.25" x14ac:dyDescent="0.2">
      <c r="A68" s="35"/>
      <c r="B68" s="35"/>
      <c r="C68" s="90" t="s">
        <v>25</v>
      </c>
      <c r="D68" s="90"/>
      <c r="E68" s="90"/>
      <c r="F68" s="90"/>
      <c r="G68" s="90" t="s">
        <v>26</v>
      </c>
      <c r="H68" s="90"/>
      <c r="I68" s="90"/>
      <c r="J68" s="90"/>
      <c r="K68" s="35"/>
    </row>
  </sheetData>
  <mergeCells count="31">
    <mergeCell ref="C65:F65"/>
    <mergeCell ref="C66:F66"/>
    <mergeCell ref="G66:J66"/>
    <mergeCell ref="C67:F67"/>
    <mergeCell ref="C68:F68"/>
    <mergeCell ref="G68:J68"/>
    <mergeCell ref="C61:F61"/>
    <mergeCell ref="C62:F62"/>
    <mergeCell ref="G62:J62"/>
    <mergeCell ref="C63:F63"/>
    <mergeCell ref="C64:F64"/>
    <mergeCell ref="G64:J64"/>
    <mergeCell ref="C60:F60"/>
    <mergeCell ref="G60:J60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59:F59"/>
    <mergeCell ref="C8:K8"/>
    <mergeCell ref="A1:L1"/>
    <mergeCell ref="A2:L2"/>
    <mergeCell ref="A4:K4"/>
    <mergeCell ref="B5:K5"/>
    <mergeCell ref="C7:K7"/>
  </mergeCells>
  <phoneticPr fontId="0" type="noConversion"/>
  <pageMargins left="0.75" right="0.75" top="1" bottom="1" header="0.5" footer="0.5"/>
  <pageSetup paperSize="9" scale="6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view="pageBreakPreview" topLeftCell="A10" zoomScaleNormal="100" zoomScaleSheetLayoutView="100" workbookViewId="0">
      <selection activeCell="G33" sqref="G33"/>
    </sheetView>
  </sheetViews>
  <sheetFormatPr defaultRowHeight="15.75" x14ac:dyDescent="0.25"/>
  <cols>
    <col min="1" max="1" width="6.28515625" style="40" customWidth="1"/>
    <col min="2" max="2" width="9.28515625" style="40" customWidth="1"/>
    <col min="3" max="3" width="24" style="40" customWidth="1"/>
    <col min="4" max="4" width="11.7109375" style="40" customWidth="1"/>
    <col min="5" max="5" width="10.5703125" style="40" customWidth="1"/>
    <col min="6" max="6" width="11.140625" style="40" customWidth="1"/>
    <col min="7" max="7" width="15.7109375" style="40" customWidth="1"/>
    <col min="8" max="16384" width="9.140625" style="40"/>
  </cols>
  <sheetData>
    <row r="1" spans="1:7" x14ac:dyDescent="0.25">
      <c r="A1" s="100" t="s">
        <v>0</v>
      </c>
      <c r="B1" s="100"/>
      <c r="C1" s="100"/>
      <c r="D1" s="100"/>
      <c r="E1" s="100"/>
      <c r="F1" s="100"/>
      <c r="G1" s="100"/>
    </row>
    <row r="2" spans="1:7" x14ac:dyDescent="0.25">
      <c r="A2" s="100" t="s">
        <v>1</v>
      </c>
      <c r="B2" s="100"/>
      <c r="C2" s="100"/>
      <c r="D2" s="100"/>
      <c r="E2" s="100"/>
      <c r="F2" s="100"/>
      <c r="G2" s="100"/>
    </row>
    <row r="4" spans="1:7" x14ac:dyDescent="0.25">
      <c r="A4" s="101" t="s">
        <v>39</v>
      </c>
      <c r="B4" s="101"/>
      <c r="C4" s="101"/>
      <c r="D4" s="101"/>
      <c r="E4" s="101"/>
      <c r="F4" s="101"/>
      <c r="G4" s="101"/>
    </row>
    <row r="5" spans="1:7" x14ac:dyDescent="0.25">
      <c r="A5" s="41"/>
      <c r="B5" s="41"/>
      <c r="C5" s="41"/>
      <c r="D5" s="41"/>
      <c r="E5" s="41"/>
      <c r="F5" s="41"/>
    </row>
    <row r="6" spans="1:7" x14ac:dyDescent="0.25">
      <c r="A6" s="41"/>
      <c r="B6" s="41"/>
      <c r="C6" s="42" t="str">
        <f>'Сводная ведомость'!A11</f>
        <v>Группа 16И</v>
      </c>
      <c r="D6" s="102" t="str">
        <f>'[1]Сводная ведомость'!C11</f>
        <v>, курс обучения</v>
      </c>
      <c r="E6" s="102"/>
      <c r="F6" s="43"/>
      <c r="G6" s="41"/>
    </row>
    <row r="7" spans="1:7" ht="16.5" thickBot="1" x14ac:dyDescent="0.3">
      <c r="A7" s="41"/>
      <c r="B7" s="41"/>
      <c r="C7" s="41"/>
      <c r="D7" s="41"/>
      <c r="E7" s="41"/>
      <c r="F7" s="41"/>
      <c r="G7" s="41"/>
    </row>
    <row r="8" spans="1:7" ht="33" customHeight="1" thickBot="1" x14ac:dyDescent="0.3">
      <c r="A8" s="103" t="s">
        <v>40</v>
      </c>
      <c r="B8" s="103"/>
      <c r="C8" s="104"/>
      <c r="D8" s="105"/>
      <c r="E8" s="105"/>
      <c r="F8" s="105"/>
      <c r="G8" s="106"/>
    </row>
    <row r="9" spans="1:7" x14ac:dyDescent="0.25">
      <c r="A9" s="96"/>
      <c r="B9" s="96"/>
      <c r="C9" s="96"/>
      <c r="D9" s="96"/>
      <c r="F9" s="44"/>
    </row>
    <row r="10" spans="1:7" x14ac:dyDescent="0.25">
      <c r="A10" s="45" t="str">
        <f>'[1]Протокол экзам.вед.ПМ'!A11</f>
        <v>Дата проведения: "____" _______________ 20 __г.</v>
      </c>
      <c r="B10" s="45"/>
      <c r="C10" s="45"/>
      <c r="D10" s="45"/>
    </row>
    <row r="12" spans="1:7" x14ac:dyDescent="0.25">
      <c r="C12" s="46" t="s">
        <v>41</v>
      </c>
      <c r="D12" s="97"/>
      <c r="E12" s="97"/>
      <c r="F12" s="97"/>
      <c r="G12" s="97"/>
    </row>
    <row r="13" spans="1:7" x14ac:dyDescent="0.25">
      <c r="C13" s="46"/>
      <c r="D13" s="98"/>
      <c r="E13" s="98"/>
      <c r="F13" s="98"/>
      <c r="G13" s="98"/>
    </row>
    <row r="15" spans="1:7" ht="63" x14ac:dyDescent="0.25">
      <c r="A15" s="47" t="s">
        <v>7</v>
      </c>
      <c r="B15" s="47" t="s">
        <v>42</v>
      </c>
      <c r="C15" s="47" t="s">
        <v>8</v>
      </c>
      <c r="D15" s="47" t="s">
        <v>43</v>
      </c>
      <c r="E15" s="47" t="s">
        <v>44</v>
      </c>
      <c r="F15" s="47" t="s">
        <v>45</v>
      </c>
      <c r="G15" s="47" t="s">
        <v>46</v>
      </c>
    </row>
    <row r="16" spans="1:7" x14ac:dyDescent="0.25">
      <c r="A16" s="5">
        <v>1</v>
      </c>
      <c r="B16" s="48"/>
      <c r="C16" s="48" t="s">
        <v>141</v>
      </c>
      <c r="D16" s="48"/>
      <c r="E16" s="48"/>
      <c r="F16" s="48"/>
      <c r="G16" s="7"/>
    </row>
    <row r="17" spans="1:7" x14ac:dyDescent="0.25">
      <c r="A17" s="5">
        <v>2</v>
      </c>
      <c r="B17" s="48"/>
      <c r="C17" s="48" t="s">
        <v>142</v>
      </c>
      <c r="D17" s="48"/>
      <c r="E17" s="48"/>
      <c r="F17" s="48"/>
      <c r="G17" s="48"/>
    </row>
    <row r="18" spans="1:7" x14ac:dyDescent="0.25">
      <c r="A18" s="5">
        <v>3</v>
      </c>
      <c r="B18" s="48"/>
      <c r="C18" s="48" t="s">
        <v>143</v>
      </c>
      <c r="D18" s="48"/>
      <c r="E18" s="48"/>
      <c r="F18" s="48"/>
      <c r="G18" s="48"/>
    </row>
    <row r="19" spans="1:7" x14ac:dyDescent="0.25">
      <c r="A19" s="5">
        <v>4</v>
      </c>
      <c r="B19" s="48"/>
      <c r="C19" s="48" t="s">
        <v>144</v>
      </c>
      <c r="D19" s="48"/>
      <c r="E19" s="48"/>
      <c r="F19" s="48"/>
      <c r="G19" s="48"/>
    </row>
    <row r="20" spans="1:7" x14ac:dyDescent="0.25">
      <c r="A20" s="5">
        <v>5</v>
      </c>
      <c r="B20" s="48"/>
      <c r="C20" s="48" t="s">
        <v>145</v>
      </c>
      <c r="D20" s="48"/>
      <c r="E20" s="48"/>
      <c r="F20" s="48"/>
      <c r="G20" s="48"/>
    </row>
    <row r="21" spans="1:7" x14ac:dyDescent="0.25">
      <c r="A21" s="5">
        <v>6</v>
      </c>
      <c r="B21" s="48"/>
      <c r="C21" s="48" t="s">
        <v>146</v>
      </c>
      <c r="D21" s="48"/>
      <c r="E21" s="48"/>
      <c r="F21" s="48"/>
      <c r="G21" s="48"/>
    </row>
    <row r="22" spans="1:7" x14ac:dyDescent="0.25">
      <c r="A22" s="5">
        <v>7</v>
      </c>
      <c r="B22" s="48"/>
      <c r="C22" s="48" t="s">
        <v>166</v>
      </c>
      <c r="D22" s="48"/>
      <c r="E22" s="48"/>
      <c r="F22" s="48"/>
      <c r="G22" s="48"/>
    </row>
    <row r="23" spans="1:7" x14ac:dyDescent="0.25">
      <c r="A23" s="5">
        <v>8</v>
      </c>
      <c r="B23" s="48"/>
      <c r="C23" s="48" t="s">
        <v>147</v>
      </c>
      <c r="D23" s="48"/>
      <c r="E23" s="48"/>
      <c r="F23" s="48"/>
      <c r="G23" s="48"/>
    </row>
    <row r="24" spans="1:7" x14ac:dyDescent="0.25">
      <c r="A24" s="5">
        <v>9</v>
      </c>
      <c r="B24" s="48"/>
      <c r="C24" s="48" t="s">
        <v>148</v>
      </c>
      <c r="D24" s="48"/>
      <c r="E24" s="48"/>
      <c r="F24" s="48"/>
      <c r="G24" s="48"/>
    </row>
    <row r="25" spans="1:7" x14ac:dyDescent="0.25">
      <c r="A25" s="1">
        <v>10</v>
      </c>
      <c r="B25" s="48"/>
      <c r="C25" s="48" t="s">
        <v>149</v>
      </c>
      <c r="D25" s="48"/>
      <c r="E25" s="48"/>
      <c r="F25" s="7"/>
      <c r="G25" s="48"/>
    </row>
    <row r="26" spans="1:7" x14ac:dyDescent="0.25">
      <c r="A26" s="5">
        <v>11</v>
      </c>
      <c r="B26" s="48"/>
      <c r="C26" s="48" t="s">
        <v>150</v>
      </c>
      <c r="D26" s="48"/>
      <c r="E26" s="48"/>
      <c r="F26" s="7"/>
      <c r="G26" s="48"/>
    </row>
    <row r="27" spans="1:7" x14ac:dyDescent="0.25">
      <c r="A27" s="5">
        <v>12</v>
      </c>
      <c r="B27" s="48"/>
      <c r="C27" s="48" t="s">
        <v>151</v>
      </c>
      <c r="D27" s="48"/>
      <c r="E27" s="48"/>
      <c r="F27" s="7"/>
      <c r="G27" s="48"/>
    </row>
    <row r="28" spans="1:7" x14ac:dyDescent="0.25">
      <c r="A28" s="5">
        <v>13</v>
      </c>
      <c r="B28" s="48"/>
      <c r="C28" s="48" t="s">
        <v>152</v>
      </c>
      <c r="D28" s="48"/>
      <c r="E28" s="48"/>
      <c r="F28" s="7"/>
      <c r="G28" s="48"/>
    </row>
    <row r="29" spans="1:7" x14ac:dyDescent="0.25">
      <c r="A29" s="5">
        <v>14</v>
      </c>
      <c r="B29" s="48"/>
      <c r="C29" s="48" t="s">
        <v>153</v>
      </c>
      <c r="D29" s="48"/>
      <c r="E29" s="48"/>
      <c r="F29" s="7"/>
      <c r="G29" s="48"/>
    </row>
    <row r="30" spans="1:7" x14ac:dyDescent="0.25">
      <c r="A30" s="5">
        <v>15</v>
      </c>
      <c r="B30" s="48"/>
      <c r="C30" s="48" t="s">
        <v>154</v>
      </c>
      <c r="D30" s="48"/>
      <c r="E30" s="48"/>
      <c r="F30" s="7"/>
      <c r="G30" s="48"/>
    </row>
    <row r="31" spans="1:7" x14ac:dyDescent="0.25">
      <c r="A31" s="5">
        <v>16</v>
      </c>
      <c r="B31" s="48"/>
      <c r="C31" s="48" t="s">
        <v>155</v>
      </c>
      <c r="D31" s="48"/>
      <c r="E31" s="48"/>
      <c r="F31" s="7"/>
      <c r="G31" s="48"/>
    </row>
    <row r="32" spans="1:7" x14ac:dyDescent="0.25">
      <c r="A32" s="5">
        <v>17</v>
      </c>
      <c r="B32" s="48"/>
      <c r="C32" s="48" t="s">
        <v>156</v>
      </c>
      <c r="D32" s="48"/>
      <c r="E32" s="48"/>
      <c r="F32" s="7"/>
      <c r="G32" s="48"/>
    </row>
    <row r="33" spans="1:11" x14ac:dyDescent="0.25">
      <c r="A33" s="5">
        <v>18</v>
      </c>
      <c r="B33" s="48"/>
      <c r="C33" s="48" t="s">
        <v>157</v>
      </c>
      <c r="D33" s="48"/>
      <c r="E33" s="48"/>
      <c r="F33" s="7"/>
      <c r="G33" s="7" t="s">
        <v>167</v>
      </c>
    </row>
    <row r="34" spans="1:11" x14ac:dyDescent="0.25">
      <c r="A34" s="5">
        <v>19</v>
      </c>
      <c r="B34" s="48"/>
      <c r="C34" s="48" t="s">
        <v>158</v>
      </c>
      <c r="D34" s="48"/>
      <c r="E34" s="48"/>
      <c r="F34" s="7"/>
      <c r="G34" s="48"/>
    </row>
    <row r="35" spans="1:11" x14ac:dyDescent="0.25">
      <c r="A35" s="5">
        <v>20</v>
      </c>
      <c r="B35" s="48"/>
      <c r="C35" s="48" t="s">
        <v>159</v>
      </c>
      <c r="D35" s="48"/>
      <c r="E35" s="48"/>
      <c r="F35" s="7"/>
      <c r="G35" s="48"/>
    </row>
    <row r="36" spans="1:11" x14ac:dyDescent="0.25">
      <c r="A36" s="5">
        <v>21</v>
      </c>
      <c r="B36" s="48"/>
      <c r="C36" s="48" t="s">
        <v>160</v>
      </c>
      <c r="D36" s="48"/>
      <c r="E36" s="48"/>
      <c r="F36" s="48"/>
      <c r="G36" s="48"/>
    </row>
    <row r="37" spans="1:11" x14ac:dyDescent="0.25">
      <c r="A37" s="5">
        <v>22</v>
      </c>
      <c r="B37" s="48"/>
      <c r="C37" s="48" t="s">
        <v>161</v>
      </c>
      <c r="D37" s="48"/>
      <c r="E37" s="48"/>
      <c r="F37" s="48"/>
      <c r="G37" s="48"/>
    </row>
    <row r="38" spans="1:11" x14ac:dyDescent="0.25">
      <c r="A38" s="5">
        <v>23</v>
      </c>
      <c r="B38" s="48"/>
      <c r="C38" s="48" t="s">
        <v>140</v>
      </c>
      <c r="D38" s="48"/>
      <c r="E38" s="48"/>
      <c r="F38" s="48"/>
      <c r="G38" s="48"/>
    </row>
    <row r="39" spans="1:11" ht="16.5" thickBot="1" x14ac:dyDescent="0.3">
      <c r="A39" s="17"/>
      <c r="B39" s="48"/>
      <c r="C39" s="48"/>
      <c r="D39" s="49"/>
      <c r="E39" s="49"/>
      <c r="F39" s="49"/>
      <c r="G39" s="48"/>
      <c r="H39" s="50"/>
      <c r="I39" s="50"/>
      <c r="J39" s="50"/>
      <c r="K39" s="50"/>
    </row>
    <row r="40" spans="1:11" x14ac:dyDescent="0.25">
      <c r="C40" s="23" t="s">
        <v>16</v>
      </c>
      <c r="D40" s="51"/>
      <c r="E40" s="52"/>
      <c r="F40" s="52"/>
      <c r="G40" s="53"/>
      <c r="H40" s="22"/>
      <c r="I40" s="22"/>
      <c r="J40" s="22"/>
      <c r="K40" s="22"/>
    </row>
    <row r="41" spans="1:11" x14ac:dyDescent="0.25">
      <c r="C41" s="27" t="s">
        <v>17</v>
      </c>
      <c r="D41" s="54"/>
      <c r="E41" s="17"/>
      <c r="F41" s="17"/>
      <c r="G41" s="55"/>
      <c r="H41" s="22"/>
      <c r="I41" s="22"/>
      <c r="J41" s="22"/>
      <c r="K41" s="22"/>
    </row>
    <row r="42" spans="1:11" x14ac:dyDescent="0.25">
      <c r="C42" s="27" t="s">
        <v>18</v>
      </c>
      <c r="D42" s="54"/>
      <c r="E42" s="17"/>
      <c r="F42" s="17"/>
      <c r="G42" s="55"/>
      <c r="H42" s="22"/>
      <c r="I42" s="22"/>
      <c r="J42" s="22"/>
      <c r="K42" s="22"/>
    </row>
    <row r="43" spans="1:11" x14ac:dyDescent="0.25">
      <c r="C43" s="27" t="s">
        <v>19</v>
      </c>
      <c r="D43" s="54"/>
      <c r="E43" s="17"/>
      <c r="F43" s="17"/>
      <c r="G43" s="55"/>
      <c r="H43" s="22"/>
      <c r="I43" s="22"/>
      <c r="J43" s="22"/>
      <c r="K43" s="22"/>
    </row>
    <row r="44" spans="1:11" ht="16.5" thickBot="1" x14ac:dyDescent="0.3">
      <c r="C44" s="30" t="s">
        <v>20</v>
      </c>
      <c r="D44" s="56"/>
      <c r="E44" s="57"/>
      <c r="F44" s="57"/>
      <c r="G44" s="58"/>
      <c r="H44" s="22"/>
      <c r="I44" s="22"/>
      <c r="J44" s="22"/>
      <c r="K44" s="22"/>
    </row>
    <row r="45" spans="1:11" ht="16.5" thickBot="1" x14ac:dyDescent="0.3">
      <c r="C45" s="27" t="s">
        <v>21</v>
      </c>
      <c r="D45" s="22"/>
      <c r="E45" s="22"/>
      <c r="F45" s="22"/>
      <c r="G45" s="59"/>
      <c r="H45" s="22"/>
      <c r="I45" s="22"/>
      <c r="J45" s="22"/>
      <c r="K45" s="22"/>
    </row>
    <row r="46" spans="1:11" ht="16.5" thickBot="1" x14ac:dyDescent="0.3">
      <c r="C46" s="30" t="s">
        <v>22</v>
      </c>
      <c r="D46" s="22"/>
      <c r="E46" s="22"/>
      <c r="F46" s="22"/>
      <c r="G46" s="60"/>
      <c r="H46" s="22"/>
      <c r="I46" s="22"/>
      <c r="J46" s="22"/>
      <c r="K46" s="22"/>
    </row>
    <row r="48" spans="1:11" s="13" customFormat="1" ht="18" customHeight="1" x14ac:dyDescent="0.25">
      <c r="A48" s="99" t="s">
        <v>47</v>
      </c>
      <c r="B48" s="99"/>
      <c r="C48" s="99"/>
      <c r="D48" s="61"/>
      <c r="E48" s="22" t="s">
        <v>24</v>
      </c>
      <c r="F48" s="62"/>
      <c r="H48" s="22"/>
      <c r="I48" s="22"/>
      <c r="J48" s="22"/>
      <c r="K48" s="22"/>
    </row>
    <row r="49" spans="1:11" s="13" customFormat="1" x14ac:dyDescent="0.25">
      <c r="A49" s="22"/>
      <c r="B49" s="22"/>
      <c r="D49" s="63" t="s">
        <v>25</v>
      </c>
      <c r="E49" s="62"/>
      <c r="F49" s="62" t="s">
        <v>26</v>
      </c>
      <c r="H49" s="62"/>
      <c r="I49" s="62"/>
      <c r="J49" s="62"/>
      <c r="K49" s="22"/>
    </row>
    <row r="51" spans="1:11" x14ac:dyDescent="0.25">
      <c r="D51" s="61"/>
      <c r="E51" s="22" t="s">
        <v>24</v>
      </c>
      <c r="F51" s="62"/>
      <c r="G51" s="13"/>
    </row>
    <row r="52" spans="1:11" x14ac:dyDescent="0.25">
      <c r="D52" s="63" t="s">
        <v>25</v>
      </c>
      <c r="E52" s="62"/>
      <c r="F52" s="62" t="s">
        <v>26</v>
      </c>
      <c r="G52" s="13"/>
    </row>
    <row r="54" spans="1:11" x14ac:dyDescent="0.25">
      <c r="D54" s="61"/>
      <c r="E54" s="22" t="s">
        <v>24</v>
      </c>
      <c r="F54" s="62"/>
      <c r="G54" s="13"/>
    </row>
    <row r="55" spans="1:11" x14ac:dyDescent="0.25">
      <c r="D55" s="63" t="s">
        <v>25</v>
      </c>
      <c r="E55" s="62"/>
      <c r="F55" s="62" t="s">
        <v>26</v>
      </c>
      <c r="G55" s="13"/>
    </row>
  </sheetData>
  <mergeCells count="10">
    <mergeCell ref="A9:D9"/>
    <mergeCell ref="D12:G12"/>
    <mergeCell ref="D13:G13"/>
    <mergeCell ref="A48:C48"/>
    <mergeCell ref="A1:G1"/>
    <mergeCell ref="A2:G2"/>
    <mergeCell ref="A4:G4"/>
    <mergeCell ref="D6:E6"/>
    <mergeCell ref="A8:B8"/>
    <mergeCell ref="C8:G8"/>
  </mergeCells>
  <phoneticPr fontId="0" type="noConversion"/>
  <pageMargins left="0.75" right="0.75" top="1" bottom="1" header="0.5" footer="0.5"/>
  <pageSetup paperSize="9" scale="74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view="pageBreakPreview" topLeftCell="A10" zoomScaleNormal="100" zoomScaleSheetLayoutView="100" workbookViewId="0">
      <selection activeCell="F32" sqref="F32"/>
    </sheetView>
  </sheetViews>
  <sheetFormatPr defaultRowHeight="15.75" x14ac:dyDescent="0.25"/>
  <cols>
    <col min="1" max="1" width="6.28515625" style="40" customWidth="1"/>
    <col min="2" max="2" width="9.28515625" style="40" customWidth="1"/>
    <col min="3" max="3" width="24.85546875" style="40" customWidth="1"/>
    <col min="4" max="4" width="10.5703125" style="40" customWidth="1"/>
    <col min="5" max="5" width="10.28515625" style="40" customWidth="1"/>
    <col min="6" max="6" width="17.42578125" style="40" customWidth="1"/>
    <col min="7" max="16384" width="9.140625" style="40"/>
  </cols>
  <sheetData>
    <row r="1" spans="1:6" x14ac:dyDescent="0.25">
      <c r="A1" s="100" t="s">
        <v>0</v>
      </c>
      <c r="B1" s="100"/>
      <c r="C1" s="100"/>
      <c r="D1" s="100"/>
      <c r="E1" s="100"/>
      <c r="F1" s="100"/>
    </row>
    <row r="2" spans="1:6" x14ac:dyDescent="0.25">
      <c r="A2" s="100" t="s">
        <v>1</v>
      </c>
      <c r="B2" s="100"/>
      <c r="C2" s="100"/>
      <c r="D2" s="100"/>
      <c r="E2" s="100"/>
      <c r="F2" s="100"/>
    </row>
    <row r="4" spans="1:6" ht="31.5" customHeight="1" x14ac:dyDescent="0.25">
      <c r="A4" s="107" t="s">
        <v>48</v>
      </c>
      <c r="B4" s="107"/>
      <c r="C4" s="107"/>
      <c r="D4" s="107"/>
      <c r="E4" s="107"/>
      <c r="F4" s="107"/>
    </row>
    <row r="5" spans="1:6" x14ac:dyDescent="0.25">
      <c r="A5" s="41"/>
      <c r="B5" s="41"/>
      <c r="C5" s="41"/>
      <c r="D5" s="41"/>
      <c r="E5" s="41"/>
    </row>
    <row r="6" spans="1:6" x14ac:dyDescent="0.25">
      <c r="A6" s="41"/>
      <c r="B6" s="41"/>
      <c r="C6" s="42" t="str">
        <f>'Сводная ведомость'!A11</f>
        <v>Группа 16И</v>
      </c>
      <c r="D6" s="71"/>
      <c r="E6" s="43"/>
      <c r="F6" s="41"/>
    </row>
    <row r="7" spans="1:6" ht="16.5" thickBot="1" x14ac:dyDescent="0.3">
      <c r="A7" s="41"/>
      <c r="B7" s="41"/>
      <c r="C7" s="41"/>
      <c r="D7" s="41"/>
      <c r="E7" s="41"/>
      <c r="F7" s="41"/>
    </row>
    <row r="8" spans="1:6" ht="33" customHeight="1" thickBot="1" x14ac:dyDescent="0.3">
      <c r="A8" s="103" t="s">
        <v>40</v>
      </c>
      <c r="B8" s="103"/>
      <c r="C8" s="104"/>
      <c r="D8" s="105"/>
      <c r="E8" s="105"/>
      <c r="F8" s="106"/>
    </row>
    <row r="9" spans="1:6" x14ac:dyDescent="0.25">
      <c r="A9" s="96"/>
      <c r="B9" s="96"/>
      <c r="C9" s="96"/>
      <c r="E9" s="44"/>
    </row>
    <row r="10" spans="1:6" x14ac:dyDescent="0.25">
      <c r="A10" s="45" t="str">
        <f>'[1]Протокол экзам.вед.ПМ'!A11</f>
        <v>Дата проведения: "____" _______________ 20 __г.</v>
      </c>
      <c r="B10" s="45"/>
      <c r="C10" s="45"/>
    </row>
    <row r="12" spans="1:6" x14ac:dyDescent="0.25">
      <c r="C12" s="46" t="s">
        <v>49</v>
      </c>
      <c r="D12" s="97"/>
      <c r="E12" s="97"/>
      <c r="F12" s="97"/>
    </row>
    <row r="13" spans="1:6" ht="9" customHeight="1" x14ac:dyDescent="0.25"/>
    <row r="14" spans="1:6" ht="45.75" customHeight="1" x14ac:dyDescent="0.25">
      <c r="A14" s="47" t="s">
        <v>7</v>
      </c>
      <c r="B14" s="47" t="s">
        <v>42</v>
      </c>
      <c r="C14" s="76" t="s">
        <v>8</v>
      </c>
      <c r="D14" s="110" t="s">
        <v>50</v>
      </c>
      <c r="E14" s="111"/>
      <c r="F14" s="47" t="s">
        <v>51</v>
      </c>
    </row>
    <row r="15" spans="1:6" x14ac:dyDescent="0.25">
      <c r="A15" s="17">
        <v>1</v>
      </c>
      <c r="B15" s="48"/>
      <c r="C15" s="48" t="s">
        <v>141</v>
      </c>
      <c r="D15" s="108"/>
      <c r="E15" s="109"/>
      <c r="F15" s="7"/>
    </row>
    <row r="16" spans="1:6" x14ac:dyDescent="0.25">
      <c r="A16" s="17">
        <v>2</v>
      </c>
      <c r="B16" s="48"/>
      <c r="C16" s="48" t="s">
        <v>142</v>
      </c>
      <c r="D16" s="108"/>
      <c r="E16" s="109"/>
      <c r="F16" s="48"/>
    </row>
    <row r="17" spans="1:6" ht="16.5" customHeight="1" x14ac:dyDescent="0.25">
      <c r="A17" s="17">
        <v>3</v>
      </c>
      <c r="B17" s="48"/>
      <c r="C17" s="48" t="s">
        <v>143</v>
      </c>
      <c r="D17" s="108"/>
      <c r="E17" s="109"/>
      <c r="F17" s="48"/>
    </row>
    <row r="18" spans="1:6" x14ac:dyDescent="0.25">
      <c r="A18" s="17">
        <v>4</v>
      </c>
      <c r="B18" s="48"/>
      <c r="C18" s="48" t="s">
        <v>144</v>
      </c>
      <c r="D18" s="108"/>
      <c r="E18" s="109"/>
      <c r="F18" s="48"/>
    </row>
    <row r="19" spans="1:6" x14ac:dyDescent="0.25">
      <c r="A19" s="17">
        <v>5</v>
      </c>
      <c r="B19" s="48"/>
      <c r="C19" s="48" t="s">
        <v>145</v>
      </c>
      <c r="D19" s="108"/>
      <c r="E19" s="109"/>
      <c r="F19" s="48"/>
    </row>
    <row r="20" spans="1:6" x14ac:dyDescent="0.25">
      <c r="A20" s="17">
        <v>6</v>
      </c>
      <c r="B20" s="48"/>
      <c r="C20" s="48" t="s">
        <v>146</v>
      </c>
      <c r="D20" s="108"/>
      <c r="E20" s="109"/>
      <c r="F20" s="48"/>
    </row>
    <row r="21" spans="1:6" x14ac:dyDescent="0.25">
      <c r="A21" s="17">
        <v>7</v>
      </c>
      <c r="B21" s="48"/>
      <c r="C21" s="48" t="s">
        <v>166</v>
      </c>
      <c r="D21" s="108"/>
      <c r="E21" s="109"/>
      <c r="F21" s="48"/>
    </row>
    <row r="22" spans="1:6" x14ac:dyDescent="0.25">
      <c r="A22" s="17">
        <v>8</v>
      </c>
      <c r="B22" s="48"/>
      <c r="C22" s="48" t="s">
        <v>147</v>
      </c>
      <c r="D22" s="108"/>
      <c r="E22" s="109"/>
      <c r="F22" s="48"/>
    </row>
    <row r="23" spans="1:6" x14ac:dyDescent="0.25">
      <c r="A23" s="17">
        <v>9</v>
      </c>
      <c r="B23" s="48"/>
      <c r="C23" s="48" t="s">
        <v>148</v>
      </c>
      <c r="D23" s="108"/>
      <c r="E23" s="109"/>
      <c r="F23" s="48"/>
    </row>
    <row r="24" spans="1:6" x14ac:dyDescent="0.25">
      <c r="A24" s="17">
        <v>10</v>
      </c>
      <c r="B24" s="48"/>
      <c r="C24" s="48" t="s">
        <v>149</v>
      </c>
      <c r="D24" s="108"/>
      <c r="E24" s="109"/>
      <c r="F24" s="7"/>
    </row>
    <row r="25" spans="1:6" x14ac:dyDescent="0.25">
      <c r="A25" s="17">
        <v>11</v>
      </c>
      <c r="B25" s="48"/>
      <c r="C25" s="48" t="s">
        <v>150</v>
      </c>
      <c r="D25" s="108"/>
      <c r="E25" s="109"/>
      <c r="F25" s="7"/>
    </row>
    <row r="26" spans="1:6" x14ac:dyDescent="0.25">
      <c r="A26" s="17">
        <v>12</v>
      </c>
      <c r="B26" s="48"/>
      <c r="C26" s="48" t="s">
        <v>151</v>
      </c>
      <c r="D26" s="108"/>
      <c r="E26" s="109"/>
      <c r="F26" s="7"/>
    </row>
    <row r="27" spans="1:6" x14ac:dyDescent="0.25">
      <c r="A27" s="17">
        <v>13</v>
      </c>
      <c r="B27" s="48"/>
      <c r="C27" s="48" t="s">
        <v>152</v>
      </c>
      <c r="D27" s="108"/>
      <c r="E27" s="109"/>
      <c r="F27" s="7"/>
    </row>
    <row r="28" spans="1:6" x14ac:dyDescent="0.25">
      <c r="A28" s="17">
        <v>14</v>
      </c>
      <c r="B28" s="48"/>
      <c r="C28" s="48" t="s">
        <v>153</v>
      </c>
      <c r="D28" s="108"/>
      <c r="E28" s="109"/>
      <c r="F28" s="7"/>
    </row>
    <row r="29" spans="1:6" x14ac:dyDescent="0.25">
      <c r="A29" s="17">
        <v>15</v>
      </c>
      <c r="B29" s="48"/>
      <c r="C29" s="48" t="s">
        <v>154</v>
      </c>
      <c r="D29" s="108"/>
      <c r="E29" s="109"/>
      <c r="F29" s="7"/>
    </row>
    <row r="30" spans="1:6" x14ac:dyDescent="0.25">
      <c r="A30" s="17">
        <v>16</v>
      </c>
      <c r="B30" s="48"/>
      <c r="C30" s="48" t="s">
        <v>155</v>
      </c>
      <c r="D30" s="108"/>
      <c r="E30" s="109"/>
      <c r="F30" s="7"/>
    </row>
    <row r="31" spans="1:6" x14ac:dyDescent="0.25">
      <c r="A31" s="17">
        <v>17</v>
      </c>
      <c r="B31" s="48"/>
      <c r="C31" s="48" t="s">
        <v>156</v>
      </c>
      <c r="D31" s="108"/>
      <c r="E31" s="109"/>
      <c r="F31" s="7"/>
    </row>
    <row r="32" spans="1:6" x14ac:dyDescent="0.25">
      <c r="A32" s="17">
        <v>18</v>
      </c>
      <c r="B32" s="48"/>
      <c r="C32" s="48" t="s">
        <v>157</v>
      </c>
      <c r="D32" s="108"/>
      <c r="E32" s="109"/>
      <c r="F32" s="7" t="s">
        <v>167</v>
      </c>
    </row>
    <row r="33" spans="1:10" x14ac:dyDescent="0.25">
      <c r="A33" s="17">
        <v>19</v>
      </c>
      <c r="B33" s="48"/>
      <c r="C33" s="48" t="s">
        <v>158</v>
      </c>
      <c r="D33" s="108"/>
      <c r="E33" s="109"/>
      <c r="F33" s="7"/>
    </row>
    <row r="34" spans="1:10" x14ac:dyDescent="0.25">
      <c r="A34" s="17">
        <v>20</v>
      </c>
      <c r="B34" s="48"/>
      <c r="C34" s="48" t="s">
        <v>159</v>
      </c>
      <c r="D34" s="108"/>
      <c r="E34" s="109"/>
      <c r="F34" s="7"/>
    </row>
    <row r="35" spans="1:10" x14ac:dyDescent="0.25">
      <c r="A35" s="17">
        <v>21</v>
      </c>
      <c r="B35" s="48"/>
      <c r="C35" s="48" t="s">
        <v>160</v>
      </c>
      <c r="D35" s="108"/>
      <c r="E35" s="109"/>
      <c r="F35" s="7"/>
    </row>
    <row r="36" spans="1:10" ht="19.5" customHeight="1" x14ac:dyDescent="0.25">
      <c r="A36" s="17">
        <v>22</v>
      </c>
      <c r="B36" s="48"/>
      <c r="C36" s="48" t="s">
        <v>161</v>
      </c>
      <c r="D36" s="65"/>
      <c r="E36" s="66"/>
      <c r="F36" s="48"/>
    </row>
    <row r="37" spans="1:10" x14ac:dyDescent="0.25">
      <c r="A37" s="17">
        <v>23</v>
      </c>
      <c r="B37" s="48"/>
      <c r="C37" s="48" t="s">
        <v>140</v>
      </c>
      <c r="D37" s="65"/>
      <c r="E37" s="66"/>
      <c r="F37" s="48"/>
    </row>
    <row r="38" spans="1:10" x14ac:dyDescent="0.25">
      <c r="A38" s="22">
        <v>24</v>
      </c>
      <c r="B38" s="48"/>
      <c r="C38" s="75"/>
      <c r="D38" s="108"/>
      <c r="E38" s="109"/>
      <c r="F38" s="48"/>
    </row>
    <row r="39" spans="1:10" ht="16.5" thickBot="1" x14ac:dyDescent="0.3">
      <c r="A39" s="17">
        <v>25</v>
      </c>
      <c r="B39" s="48"/>
      <c r="D39" s="112"/>
      <c r="E39" s="113"/>
      <c r="F39" s="48"/>
      <c r="G39" s="50"/>
      <c r="H39" s="50"/>
      <c r="I39" s="50"/>
      <c r="J39" s="50"/>
    </row>
    <row r="40" spans="1:10" x14ac:dyDescent="0.25">
      <c r="C40" s="74" t="s">
        <v>16</v>
      </c>
      <c r="D40" s="118"/>
      <c r="E40" s="119"/>
      <c r="F40" s="53"/>
      <c r="G40" s="22"/>
      <c r="H40" s="22"/>
      <c r="I40" s="22"/>
      <c r="J40" s="22"/>
    </row>
    <row r="41" spans="1:10" x14ac:dyDescent="0.25">
      <c r="C41" s="72" t="s">
        <v>17</v>
      </c>
      <c r="D41" s="114"/>
      <c r="E41" s="115"/>
      <c r="F41" s="55"/>
      <c r="G41" s="22"/>
      <c r="H41" s="22"/>
      <c r="I41" s="22"/>
      <c r="J41" s="22"/>
    </row>
    <row r="42" spans="1:10" x14ac:dyDescent="0.25">
      <c r="C42" s="72" t="s">
        <v>18</v>
      </c>
      <c r="D42" s="114"/>
      <c r="E42" s="115"/>
      <c r="F42" s="55"/>
      <c r="G42" s="22"/>
      <c r="H42" s="22"/>
      <c r="I42" s="22"/>
      <c r="J42" s="22"/>
    </row>
    <row r="43" spans="1:10" x14ac:dyDescent="0.25">
      <c r="C43" s="72" t="s">
        <v>19</v>
      </c>
      <c r="D43" s="114"/>
      <c r="E43" s="115"/>
      <c r="F43" s="55"/>
      <c r="G43" s="22"/>
      <c r="H43" s="22"/>
      <c r="I43" s="22"/>
      <c r="J43" s="22"/>
    </row>
    <row r="44" spans="1:10" ht="16.5" thickBot="1" x14ac:dyDescent="0.3">
      <c r="C44" s="73" t="s">
        <v>20</v>
      </c>
      <c r="D44" s="116"/>
      <c r="E44" s="117"/>
      <c r="F44" s="58"/>
      <c r="G44" s="22"/>
      <c r="H44" s="22"/>
      <c r="I44" s="22"/>
      <c r="J44" s="22"/>
    </row>
    <row r="45" spans="1:10" ht="16.5" thickBot="1" x14ac:dyDescent="0.3">
      <c r="C45" s="27" t="s">
        <v>21</v>
      </c>
      <c r="D45" s="22"/>
      <c r="E45" s="22"/>
      <c r="F45" s="59"/>
      <c r="G45" s="22"/>
      <c r="H45" s="22"/>
      <c r="I45" s="22"/>
      <c r="J45" s="22"/>
    </row>
    <row r="46" spans="1:10" ht="16.5" thickBot="1" x14ac:dyDescent="0.3">
      <c r="C46" s="30" t="s">
        <v>22</v>
      </c>
      <c r="D46" s="22"/>
      <c r="E46" s="22"/>
      <c r="F46" s="60"/>
      <c r="G46" s="22"/>
      <c r="H46" s="22"/>
      <c r="I46" s="22"/>
      <c r="J46" s="22"/>
    </row>
    <row r="48" spans="1:10" s="13" customFormat="1" ht="18" customHeight="1" x14ac:dyDescent="0.25">
      <c r="A48" s="99" t="s">
        <v>49</v>
      </c>
      <c r="B48" s="99"/>
      <c r="C48" s="99"/>
      <c r="D48" s="22" t="s">
        <v>24</v>
      </c>
      <c r="E48" s="62"/>
      <c r="G48" s="22"/>
      <c r="H48" s="22"/>
      <c r="I48" s="22"/>
      <c r="J48" s="22"/>
    </row>
    <row r="49" spans="1:10" s="13" customFormat="1" x14ac:dyDescent="0.25">
      <c r="A49" s="22"/>
      <c r="B49" s="22"/>
      <c r="D49" s="62"/>
      <c r="E49" s="62" t="s">
        <v>26</v>
      </c>
      <c r="G49" s="62"/>
      <c r="H49" s="62"/>
      <c r="I49" s="62"/>
      <c r="J49" s="22"/>
    </row>
  </sheetData>
  <mergeCells count="37">
    <mergeCell ref="D43:E43"/>
    <mergeCell ref="D44:E44"/>
    <mergeCell ref="A48:C48"/>
    <mergeCell ref="D40:E40"/>
    <mergeCell ref="D41:E41"/>
    <mergeCell ref="D42:E42"/>
    <mergeCell ref="D39:E39"/>
    <mergeCell ref="D32:E32"/>
    <mergeCell ref="D33:E33"/>
    <mergeCell ref="D34:E34"/>
    <mergeCell ref="D35:E35"/>
    <mergeCell ref="D38:E38"/>
    <mergeCell ref="D29:E29"/>
    <mergeCell ref="D30:E30"/>
    <mergeCell ref="D31:E31"/>
    <mergeCell ref="D26:E26"/>
    <mergeCell ref="D27:E27"/>
    <mergeCell ref="D28:E28"/>
    <mergeCell ref="D25:E25"/>
    <mergeCell ref="D22:E22"/>
    <mergeCell ref="D23:E23"/>
    <mergeCell ref="D24:E24"/>
    <mergeCell ref="D19:E19"/>
    <mergeCell ref="D20:E20"/>
    <mergeCell ref="D21:E21"/>
    <mergeCell ref="D16:E16"/>
    <mergeCell ref="D17:E17"/>
    <mergeCell ref="D18:E18"/>
    <mergeCell ref="A9:C9"/>
    <mergeCell ref="D12:F12"/>
    <mergeCell ref="D14:E14"/>
    <mergeCell ref="D15:E15"/>
    <mergeCell ref="A1:F1"/>
    <mergeCell ref="A2:F2"/>
    <mergeCell ref="A4:F4"/>
    <mergeCell ref="A8:B8"/>
    <mergeCell ref="C8:F8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Список группы</vt:lpstr>
      <vt:lpstr>Сводная ведомость</vt:lpstr>
      <vt:lpstr>Протокол экзам.вед.ПМ</vt:lpstr>
      <vt:lpstr>Пр.эк.вед.ПМ с присв.Разряда</vt:lpstr>
      <vt:lpstr>ЭКЗ ведомость</vt:lpstr>
      <vt:lpstr>ДЗ ведомость</vt:lpstr>
    </vt:vector>
  </TitlesOfParts>
  <Company>Дом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Милеуша Фаритовна. Муртазина</cp:lastModifiedBy>
  <cp:lastPrinted>2020-02-03T11:37:55Z</cp:lastPrinted>
  <dcterms:created xsi:type="dcterms:W3CDTF">2005-02-08T17:47:38Z</dcterms:created>
  <dcterms:modified xsi:type="dcterms:W3CDTF">2020-05-12T08:11:07Z</dcterms:modified>
</cp:coreProperties>
</file>